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19485" windowHeight="8160" tabRatio="798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<sst xmlns="http://schemas.openxmlformats.org/spreadsheetml/2006/main" count="132" uniqueCount="15">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</sst>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8">
      <selection activeCell="A83" sqref="A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6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5</v>
      </c>
      <c r="E82">
        <f t="shared" si="6"/>
        <v>156</v>
      </c>
      <c r="F82" s="5">
        <f t="shared" si="7"/>
        <v>-1</v>
      </c>
      <c r="G82" s="3">
        <f t="shared" si="8"/>
        <v>0.03194888178913738</v>
      </c>
      <c r="H82" s="3">
        <f>(D81+D82)/(($B$81+E82)/2)</f>
        <v>0.07006369426751592</v>
      </c>
      <c r="I82" s="3">
        <f>(D75+D76+D77+D78+D79+D80+D81+D82)/(($B$75+E82)/2)</f>
        <v>0.39418416801292405</v>
      </c>
      <c r="J82" s="3">
        <f t="shared" si="5"/>
        <v>0.6255924170616114</v>
      </c>
      <c r="K82" s="3">
        <f t="shared" si="9"/>
        <v>0.5876777251184834</v>
      </c>
      <c r="L82">
        <v>5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0.13924050632911392</v>
      </c>
      <c r="I83" s="3">
        <f>(D75+D76+D77+D78+D79+D80+D81+D82+D83)/(($B$75+E83)/2)</f>
        <v>0.7947882736156352</v>
      </c>
      <c r="J83" s="3">
        <f t="shared" si="5"/>
        <v>1.1373801916932906</v>
      </c>
      <c r="K83" s="3">
        <f t="shared" si="9"/>
        <v>1.060702875399361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0.13924050632911392</v>
      </c>
      <c r="I84" s="3">
        <f>(D75+D76+D77+D78+D79+D80+D81+D82+D83+D84)/(($B$75+E84)/2)</f>
        <v>0.7947882736156352</v>
      </c>
      <c r="J84" s="3">
        <f t="shared" si="5"/>
        <v>0.9969604863221885</v>
      </c>
      <c r="K84" s="3">
        <f t="shared" si="9"/>
        <v>0.9240121580547113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0.13924050632911392</v>
      </c>
      <c r="I85" s="3">
        <f>(D75+D76+D77+D78+D79+D80+D81+D82+D83+D84+D85)/(($B$75+E85)/2)</f>
        <v>0.7947882736156352</v>
      </c>
      <c r="J85" s="3">
        <f t="shared" si="5"/>
        <v>0.9345794392523364</v>
      </c>
      <c r="K85" s="3">
        <f t="shared" si="9"/>
        <v>0.8722741433021807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0.13924050632911392</v>
      </c>
      <c r="I86" s="3">
        <f>(D75+D76+D77+D78+D79+D80+D81+D82+D83+D84+D85+D86)/(($B$75+E86)/2)</f>
        <v>0.7947882736156352</v>
      </c>
      <c r="J86" s="3">
        <f t="shared" si="5"/>
        <v>0.7947882736156352</v>
      </c>
      <c r="K86" s="3">
        <f t="shared" si="9"/>
        <v>0.755700325732899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A83" sqref="A8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6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5</v>
      </c>
      <c r="E82">
        <f t="shared" si="6"/>
        <v>125</v>
      </c>
      <c r="F82" s="5">
        <f t="shared" si="7"/>
        <v>-1</v>
      </c>
      <c r="G82" s="3">
        <f t="shared" si="8"/>
        <v>0.0398406374501992</v>
      </c>
      <c r="H82" s="3">
        <f>(D81+D82)/(($B$81+E82)/2)</f>
        <v>0.0796812749003984</v>
      </c>
      <c r="I82" s="3">
        <f>(D75+D76+D77+D78+D79+D80+D81+D82)/(($B$75+E82)/2)</f>
        <v>0.4507042253521127</v>
      </c>
      <c r="J82" s="3">
        <f t="shared" si="5"/>
        <v>0.6994106090373281</v>
      </c>
      <c r="K82" s="3">
        <f t="shared" si="9"/>
        <v>0.6522593320235757</v>
      </c>
      <c r="L82">
        <v>5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0.15873015873015872</v>
      </c>
      <c r="I83" s="3">
        <f>(D75+D76+D77+D78+D79+D80+D81+D82+D83)/(($B$75+E83)/2)</f>
        <v>0.9068825910931174</v>
      </c>
      <c r="J83" s="3">
        <f t="shared" si="5"/>
        <v>1.2589641434262948</v>
      </c>
      <c r="K83" s="3">
        <f t="shared" si="9"/>
        <v>1.1633466135458168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0.15873015873015872</v>
      </c>
      <c r="I84" s="3">
        <f>(D75+D76+D77+D78+D79+D80+D81+D82+D83+D84)/(($B$75+E84)/2)</f>
        <v>0.9068825910931174</v>
      </c>
      <c r="J84" s="3">
        <f t="shared" si="5"/>
        <v>1.0855018587360594</v>
      </c>
      <c r="K84" s="3">
        <f t="shared" si="9"/>
        <v>0.9962825278810409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0.15873015873015872</v>
      </c>
      <c r="I85" s="3">
        <f>(D75+D76+D77+D78+D79+D80+D81+D82+D83+D84+D85)/(($B$75+E85)/2)</f>
        <v>0.9068825910931174</v>
      </c>
      <c r="J85" s="3">
        <f t="shared" si="5"/>
        <v>1.0114942528735633</v>
      </c>
      <c r="K85" s="3">
        <f t="shared" si="9"/>
        <v>0.9348659003831418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0.15873015873015872</v>
      </c>
      <c r="I86" s="3">
        <f>(D75+D76+D77+D78+D79+D80+D81+D82+D83+D84+D85+D86)/(($B$75+E86)/2)</f>
        <v>0.9068825910931174</v>
      </c>
      <c r="J86" s="3">
        <f t="shared" si="5"/>
        <v>0.9068825910931174</v>
      </c>
      <c r="K86" s="3">
        <f t="shared" si="9"/>
        <v>0.8582995951417004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5">
      <selection activeCell="A82" sqref="A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6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0.0625</v>
      </c>
      <c r="I83" s="3">
        <f>(D75+D76+D77+D78+D79+D80+D81+D82+D83)/(($B$75+E83)/2)</f>
        <v>0.3333333333333333</v>
      </c>
      <c r="J83" s="3">
        <f t="shared" si="5"/>
        <v>0.6451612903225806</v>
      </c>
      <c r="K83" s="3">
        <f t="shared" si="9"/>
        <v>0.6451612903225806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0.0625</v>
      </c>
      <c r="I84" s="3">
        <f>(D75+D76+D77+D78+D79+D80+D81+D82+D83+D84)/(($B$75+E84)/2)</f>
        <v>0.3333333333333333</v>
      </c>
      <c r="J84" s="3">
        <f t="shared" si="5"/>
        <v>0.6</v>
      </c>
      <c r="K84" s="3">
        <f t="shared" si="9"/>
        <v>0.6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0.0625</v>
      </c>
      <c r="I85" s="3">
        <f>(D75+D76+D77+D78+D79+D80+D81+D82+D83+D84+D85)/(($B$75+E85)/2)</f>
        <v>0.3333333333333333</v>
      </c>
      <c r="J85" s="3">
        <f t="shared" si="5"/>
        <v>0.6</v>
      </c>
      <c r="K85" s="3">
        <f t="shared" si="9"/>
        <v>0.6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0.0625</v>
      </c>
      <c r="I86" s="3">
        <f>(D75+D76+D77+D78+D79+D80+D81+D82+D83+D84+D85+D86)/(($B$75+E86)/2)</f>
        <v>0.3333333333333333</v>
      </c>
      <c r="J86" s="3">
        <f t="shared" si="5"/>
        <v>0.3333333333333333</v>
      </c>
      <c r="K86" s="3">
        <f t="shared" si="9"/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61">
      <selection activeCell="J82" sqref="J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0.5538461538461539</v>
      </c>
      <c r="J83" s="3">
        <f t="shared" si="15"/>
        <v>0.8311688311688312</v>
      </c>
      <c r="K83" s="3">
        <f t="shared" si="16"/>
        <v>0.8311688311688312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0.5538461538461539</v>
      </c>
      <c r="J84" s="3">
        <f t="shared" si="15"/>
        <v>0.7323943661971831</v>
      </c>
      <c r="K84" s="3">
        <f t="shared" si="16"/>
        <v>0.7323943661971831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0.5538461538461539</v>
      </c>
      <c r="J85" s="3">
        <f t="shared" si="15"/>
        <v>0.6376811594202898</v>
      </c>
      <c r="K85" s="3">
        <f t="shared" si="16"/>
        <v>0.6376811594202898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0.5538461538461539</v>
      </c>
      <c r="J86" s="3">
        <f t="shared" si="15"/>
        <v>0.5538461538461539</v>
      </c>
      <c r="K86" s="3">
        <f t="shared" si="16"/>
        <v>0.5538461538461539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E56">
      <selection activeCell="J82" sqref="J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6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0.2222222222222222</v>
      </c>
      <c r="J83" s="3">
        <f t="shared" si="5"/>
        <v>0.4444444444444444</v>
      </c>
      <c r="K83" s="3">
        <f t="shared" si="9"/>
        <v>0.4444444444444444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0.2222222222222222</v>
      </c>
      <c r="J84" s="3">
        <f t="shared" si="5"/>
        <v>0.4444444444444444</v>
      </c>
      <c r="K84" s="3">
        <f t="shared" si="9"/>
        <v>0.4444444444444444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0.2222222222222222</v>
      </c>
      <c r="J85" s="3">
        <f t="shared" si="5"/>
        <v>0.4444444444444444</v>
      </c>
      <c r="K85" s="3">
        <f t="shared" si="9"/>
        <v>0.4444444444444444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0.2222222222222222</v>
      </c>
      <c r="J86" s="3">
        <f t="shared" si="5"/>
        <v>0.2222222222222222</v>
      </c>
      <c r="K86" s="3">
        <f t="shared" si="9"/>
        <v>0.2222222222222222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G59">
      <selection activeCell="J82" sqref="J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6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0.3076923076923077</v>
      </c>
      <c r="I83" s="3">
        <f>(D75+D76+D77+D78+D79+D80+D81+D82+D83)/(($B$75+E83)/2)</f>
        <v>1.2444444444444445</v>
      </c>
      <c r="J83" s="3">
        <f t="shared" si="5"/>
        <v>1.6842105263157894</v>
      </c>
      <c r="K83" s="3">
        <f t="shared" si="9"/>
        <v>1.5263157894736843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0.3076923076923077</v>
      </c>
      <c r="I84" s="3">
        <f>(D75+D76+D77+D78+D79+D80+D81+D82+D83+D84)/(($B$75+E84)/2)</f>
        <v>1.2444444444444445</v>
      </c>
      <c r="J84" s="3">
        <f t="shared" si="5"/>
        <v>1.4222222222222223</v>
      </c>
      <c r="K84" s="3">
        <f t="shared" si="9"/>
        <v>1.288888888888889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0.3076923076923077</v>
      </c>
      <c r="I85" s="3">
        <f>(D75+D76+D77+D78+D79+D80+D81+D82+D83+D84+D85)/(($B$75+E85)/2)</f>
        <v>1.2444444444444445</v>
      </c>
      <c r="J85" s="3">
        <f t="shared" si="5"/>
        <v>1.3333333333333333</v>
      </c>
      <c r="K85" s="3">
        <f t="shared" si="9"/>
        <v>1.2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0.3076923076923077</v>
      </c>
      <c r="I86" s="3">
        <f>(D75+D76+D77+D78+D79+D80+D81+D82+D83+D84+D85+D86)/(($B$75+E86)/2)</f>
        <v>1.2444444444444445</v>
      </c>
      <c r="J86" s="3">
        <f t="shared" si="5"/>
        <v>1.2444444444444445</v>
      </c>
      <c r="K86" s="3">
        <f t="shared" si="9"/>
        <v>1.1111111111111112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D56">
      <selection activeCell="J82" sqref="J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6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</v>
      </c>
      <c r="I83" s="3">
        <f>(D75+D76+D77+D78+D79+D80+D81+D82+D83)/(($B$75+E83)/2)</f>
        <v>0.36363636363636365</v>
      </c>
      <c r="J83" s="3">
        <f t="shared" si="5"/>
        <v>0.5</v>
      </c>
      <c r="K83" s="3">
        <f t="shared" si="9"/>
        <v>0.5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</v>
      </c>
      <c r="I84" s="3">
        <f>(D75+D76+D77+D78+D79+D80+D81+D82+D83+D84)/(($B$75+E84)/2)</f>
        <v>0.36363636363636365</v>
      </c>
      <c r="J84" s="3">
        <f t="shared" si="5"/>
        <v>0.36363636363636365</v>
      </c>
      <c r="K84" s="3">
        <f t="shared" si="9"/>
        <v>0.36363636363636365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</v>
      </c>
      <c r="I85" s="3">
        <f>(D75+D76+D77+D78+D79+D80+D81+D82+D83+D84+D85)/(($B$75+E85)/2)</f>
        <v>0.36363636363636365</v>
      </c>
      <c r="J85" s="3">
        <f t="shared" si="5"/>
        <v>0.36363636363636365</v>
      </c>
      <c r="K85" s="3">
        <f t="shared" si="9"/>
        <v>0.36363636363636365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</v>
      </c>
      <c r="I86" s="3">
        <f>(D75+D76+D77+D78+D79+D80+D81+D82+D83+D84+D85+D86)/(($B$75+E86)/2)</f>
        <v>0.36363636363636365</v>
      </c>
      <c r="J86" s="3">
        <f t="shared" si="5"/>
        <v>0.36363636363636365</v>
      </c>
      <c r="K86" s="3">
        <f t="shared" si="9"/>
        <v>0.36363636363636365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D55">
      <selection activeCell="J82" sqref="J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6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3</v>
      </c>
      <c r="E82">
        <f t="shared" si="6"/>
        <v>49</v>
      </c>
      <c r="F82" s="5">
        <f t="shared" si="7"/>
        <v>-3</v>
      </c>
      <c r="G82" s="3">
        <f t="shared" si="8"/>
        <v>0.0594059405940594</v>
      </c>
      <c r="H82" s="3">
        <f>(D81+D82)/(($B$81+E82)/2)</f>
        <v>0.07920792079207921</v>
      </c>
      <c r="I82" s="3">
        <f>(D75+D76+D77+D78+D79+D80+D81+D82)/(($B$75+E82)/2)</f>
        <v>0.4</v>
      </c>
      <c r="J82" s="3">
        <f t="shared" si="5"/>
        <v>0.7142857142857143</v>
      </c>
      <c r="K82" s="3">
        <f t="shared" si="9"/>
        <v>0.6530612244897959</v>
      </c>
      <c r="L82">
        <v>3</v>
      </c>
      <c r="P82" s="6"/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0.15384615384615385</v>
      </c>
      <c r="I83" s="3">
        <f>(D75+D76+D77+D78+D79+D80+D81+D82+D83)/(($B$75+E83)/2)</f>
        <v>0.8260869565217391</v>
      </c>
      <c r="J83" s="3">
        <f t="shared" si="5"/>
        <v>1.2653061224489797</v>
      </c>
      <c r="K83" s="3">
        <f t="shared" si="9"/>
        <v>1.1428571428571428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0.15384615384615385</v>
      </c>
      <c r="I84" s="3">
        <f>(D75+D76+D77+D78+D79+D80+D81+D82+D83+D84)/(($B$75+E84)/2)</f>
        <v>0.8260869565217391</v>
      </c>
      <c r="J84" s="3">
        <f t="shared" si="5"/>
        <v>1.037037037037037</v>
      </c>
      <c r="K84" s="3">
        <f t="shared" si="9"/>
        <v>0.9259259259259259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0.15384615384615385</v>
      </c>
      <c r="I85" s="3">
        <f>(D75+D76+D77+D78+D79+D80+D81+D82+D83+D84+D85)/(($B$75+E85)/2)</f>
        <v>0.8260869565217391</v>
      </c>
      <c r="J85" s="3">
        <f t="shared" si="5"/>
        <v>0.9803921568627451</v>
      </c>
      <c r="K85" s="3">
        <f t="shared" si="9"/>
        <v>0.9019607843137255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0.15384615384615385</v>
      </c>
      <c r="I86" s="3">
        <f>(D75+D76+D77+D78+D79+D80+D81+D82+D83+D84+D85+D86)/(($B$75+E86)/2)</f>
        <v>0.8260869565217391</v>
      </c>
      <c r="J86" s="3">
        <f t="shared" si="5"/>
        <v>0.8260869565217391</v>
      </c>
      <c r="K86" s="3">
        <f t="shared" si="9"/>
        <v>0.8260869565217391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82" sqref="A82:IV8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6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>
        <f>(D81+D82+D83)/(($B$81+E83)/2)</f>
        <v>0.18181818181818182</v>
      </c>
      <c r="I83" s="3">
        <f>(D75+D76+D77+D78+D79+D80+D81+D82+D83)/(($B$75+E83)/2)</f>
        <v>0.4</v>
      </c>
      <c r="J83" s="3">
        <f t="shared" si="5"/>
        <v>1</v>
      </c>
      <c r="K83" s="3">
        <f t="shared" si="9"/>
        <v>1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>
        <f>(D81+D82+D83+D84)/(($B$81+E84)/2)</f>
        <v>0.18181818181818182</v>
      </c>
      <c r="I84" s="3">
        <f>(D75+D76+D77+D78+D79+D80+D81+D82+D83+D84)/(($B$75+E84)/2)</f>
        <v>0.4</v>
      </c>
      <c r="J84" s="3">
        <f t="shared" si="5"/>
        <v>1</v>
      </c>
      <c r="K84" s="3">
        <f t="shared" si="9"/>
        <v>1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>
        <f>(D81+D82+D83+D84+D85)/(($B$81+E85)/2)</f>
        <v>0.18181818181818182</v>
      </c>
      <c r="I85" s="3">
        <f>(D75+D76+D77+D78+D79+D80+D81+D82+D83+D84+D85)/(($B$75+E85)/2)</f>
        <v>0.4</v>
      </c>
      <c r="J85" s="3">
        <f t="shared" si="5"/>
        <v>1</v>
      </c>
      <c r="K85" s="3">
        <f t="shared" si="9"/>
        <v>1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>
        <f>(D81+D82+D83+D84+D85+D86)/(($B$81+E86)/2)</f>
        <v>0.18181818181818182</v>
      </c>
      <c r="I86" s="3">
        <f>(D75+D76+D77+D78+D79+D80+D81+D82+D83+D84+D85+D86)/(($B$75+E86)/2)</f>
        <v>0.4</v>
      </c>
      <c r="J86" s="3">
        <f t="shared" si="5"/>
        <v>0.4</v>
      </c>
      <c r="K86" s="3">
        <f t="shared" si="9"/>
        <v>0.4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2020-03-16T11:56:44Z</dcterms:modified>
  <cp:category/>
  <cp:version/>
  <cp:contentType/>
  <cp:contentStatus/>
</cp:coreProperties>
</file>