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E5" i="6" l="1"/>
  <c r="F86" i="8"/>
  <c r="E86" i="8"/>
  <c r="F85" i="8"/>
  <c r="E85" i="8"/>
  <c r="I85" i="8"/>
  <c r="F84" i="8"/>
  <c r="E84" i="8"/>
  <c r="H84" i="8"/>
  <c r="F83" i="8"/>
  <c r="E83" i="8"/>
  <c r="F82" i="8"/>
  <c r="E82" i="8"/>
  <c r="F81" i="8"/>
  <c r="E81" i="8"/>
  <c r="F80" i="8"/>
  <c r="E80" i="8"/>
  <c r="F79" i="8"/>
  <c r="E79" i="8"/>
  <c r="G79" i="8"/>
  <c r="F78" i="8"/>
  <c r="E78" i="8"/>
  <c r="F77" i="8"/>
  <c r="E77" i="8"/>
  <c r="F76" i="8"/>
  <c r="E76" i="8"/>
  <c r="F75" i="8"/>
  <c r="E75" i="8"/>
  <c r="F74" i="8"/>
  <c r="E74" i="8"/>
  <c r="J74" i="8"/>
  <c r="F73" i="8"/>
  <c r="E73" i="8"/>
  <c r="F72" i="8"/>
  <c r="E72" i="8"/>
  <c r="I72" i="8"/>
  <c r="F71" i="8"/>
  <c r="E71" i="8"/>
  <c r="F70" i="8"/>
  <c r="E70" i="8"/>
  <c r="H70" i="8"/>
  <c r="F69" i="8"/>
  <c r="E69" i="8"/>
  <c r="F68" i="8"/>
  <c r="E68" i="8"/>
  <c r="F67" i="8"/>
  <c r="E67" i="8"/>
  <c r="F66" i="8"/>
  <c r="E66" i="8"/>
  <c r="J66" i="8"/>
  <c r="F65" i="8"/>
  <c r="E65" i="8"/>
  <c r="H65" i="8"/>
  <c r="F64" i="8"/>
  <c r="E64" i="8"/>
  <c r="G64" i="8"/>
  <c r="F63" i="8"/>
  <c r="E63" i="8"/>
  <c r="I63" i="8"/>
  <c r="F62" i="8"/>
  <c r="E62" i="8"/>
  <c r="G62" i="8"/>
  <c r="F61" i="8"/>
  <c r="E61" i="8"/>
  <c r="G61" i="8"/>
  <c r="F60" i="8"/>
  <c r="E60" i="8"/>
  <c r="H60" i="8"/>
  <c r="F59" i="8"/>
  <c r="E59" i="8"/>
  <c r="I59" i="8"/>
  <c r="F58" i="8"/>
  <c r="E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H52" i="8"/>
  <c r="F51" i="8"/>
  <c r="E51" i="8"/>
  <c r="I51" i="8"/>
  <c r="F50" i="8"/>
  <c r="E50" i="8"/>
  <c r="F49" i="8"/>
  <c r="E49" i="8"/>
  <c r="I49" i="8"/>
  <c r="F48" i="8"/>
  <c r="E48" i="8"/>
  <c r="F47" i="8"/>
  <c r="E47" i="8"/>
  <c r="K47" i="8"/>
  <c r="F46" i="8"/>
  <c r="E46" i="8"/>
  <c r="F45" i="8"/>
  <c r="E45" i="8"/>
  <c r="F44" i="8"/>
  <c r="E44" i="8"/>
  <c r="I44" i="8"/>
  <c r="F43" i="8"/>
  <c r="E43" i="8"/>
  <c r="G43" i="8"/>
  <c r="F42" i="8"/>
  <c r="E42" i="8"/>
  <c r="F41" i="8"/>
  <c r="E41" i="8"/>
  <c r="K41" i="8"/>
  <c r="F40" i="8"/>
  <c r="E40" i="8"/>
  <c r="F39" i="8"/>
  <c r="E39" i="8"/>
  <c r="G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G30" i="8"/>
  <c r="F29" i="8"/>
  <c r="E29" i="8"/>
  <c r="J29" i="8"/>
  <c r="F28" i="8"/>
  <c r="E28" i="8"/>
  <c r="G28" i="8"/>
  <c r="F27" i="8"/>
  <c r="E27" i="8"/>
  <c r="F26" i="8"/>
  <c r="E26" i="8"/>
  <c r="K26" i="8"/>
  <c r="F25" i="8"/>
  <c r="E25" i="8"/>
  <c r="F24" i="8"/>
  <c r="E24" i="8"/>
  <c r="H24" i="8"/>
  <c r="F23" i="8"/>
  <c r="E23" i="8"/>
  <c r="H23" i="8"/>
  <c r="F22" i="8"/>
  <c r="E22" i="8"/>
  <c r="H22" i="8"/>
  <c r="F21" i="8"/>
  <c r="E21" i="8"/>
  <c r="H21" i="8"/>
  <c r="F20" i="8"/>
  <c r="E20" i="8"/>
  <c r="F19" i="8"/>
  <c r="E19" i="8"/>
  <c r="G19" i="8"/>
  <c r="F18" i="8"/>
  <c r="E18" i="8"/>
  <c r="F17" i="8"/>
  <c r="E17" i="8"/>
  <c r="F16" i="8"/>
  <c r="E16" i="8"/>
  <c r="K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I8" i="8"/>
  <c r="F7" i="8"/>
  <c r="E7" i="8"/>
  <c r="F6" i="8"/>
  <c r="E6" i="8"/>
  <c r="G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H84" i="7"/>
  <c r="F83" i="7"/>
  <c r="E83" i="7"/>
  <c r="F82" i="7"/>
  <c r="E82" i="7"/>
  <c r="J82" i="7"/>
  <c r="F81" i="7"/>
  <c r="E81" i="7"/>
  <c r="I81" i="7"/>
  <c r="F80" i="7"/>
  <c r="E80" i="7"/>
  <c r="F79" i="7"/>
  <c r="E79" i="7"/>
  <c r="H79" i="7"/>
  <c r="F78" i="7"/>
  <c r="E78" i="7"/>
  <c r="J78" i="7"/>
  <c r="F77" i="7"/>
  <c r="E77" i="7"/>
  <c r="F76" i="7"/>
  <c r="E76" i="7"/>
  <c r="H76" i="7"/>
  <c r="F75" i="7"/>
  <c r="E75" i="7"/>
  <c r="K75" i="7"/>
  <c r="F74" i="7"/>
  <c r="E74" i="7"/>
  <c r="K74" i="7"/>
  <c r="F73" i="7"/>
  <c r="E73" i="7"/>
  <c r="I73" i="7"/>
  <c r="F72" i="7"/>
  <c r="E72" i="7"/>
  <c r="J72" i="7"/>
  <c r="F71" i="7"/>
  <c r="E71" i="7"/>
  <c r="I71" i="7"/>
  <c r="F70" i="7"/>
  <c r="E70" i="7"/>
  <c r="G70" i="7"/>
  <c r="F69" i="7"/>
  <c r="E69" i="7"/>
  <c r="F68" i="7"/>
  <c r="E68" i="7"/>
  <c r="K68" i="7"/>
  <c r="F67" i="7"/>
  <c r="E67" i="7"/>
  <c r="F66" i="7"/>
  <c r="E66" i="7"/>
  <c r="J66" i="7"/>
  <c r="F65" i="7"/>
  <c r="E65" i="7"/>
  <c r="F64" i="7"/>
  <c r="E64" i="7"/>
  <c r="I64" i="7"/>
  <c r="F63" i="7"/>
  <c r="E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F57" i="7"/>
  <c r="E57" i="7"/>
  <c r="G57" i="7"/>
  <c r="F56" i="7"/>
  <c r="E56" i="7"/>
  <c r="F55" i="7"/>
  <c r="E55" i="7"/>
  <c r="I55" i="7"/>
  <c r="F54" i="7"/>
  <c r="E54" i="7"/>
  <c r="F53" i="7"/>
  <c r="E53" i="7"/>
  <c r="F52" i="7"/>
  <c r="E52" i="7"/>
  <c r="G52" i="7"/>
  <c r="F51" i="7"/>
  <c r="E51" i="7"/>
  <c r="I51" i="7"/>
  <c r="F50" i="7"/>
  <c r="E50" i="7"/>
  <c r="F49" i="7"/>
  <c r="E49" i="7"/>
  <c r="F48" i="7"/>
  <c r="E48" i="7"/>
  <c r="I48" i="7"/>
  <c r="F47" i="7"/>
  <c r="E47" i="7"/>
  <c r="J47" i="7"/>
  <c r="F46" i="7"/>
  <c r="E46" i="7"/>
  <c r="K46" i="7"/>
  <c r="F45" i="7"/>
  <c r="E45" i="7"/>
  <c r="J45" i="7"/>
  <c r="F44" i="7"/>
  <c r="E44" i="7"/>
  <c r="H44" i="7"/>
  <c r="F43" i="7"/>
  <c r="E43" i="7"/>
  <c r="F42" i="7"/>
  <c r="E42" i="7"/>
  <c r="H42" i="7"/>
  <c r="F41" i="7"/>
  <c r="E41" i="7"/>
  <c r="I41" i="7"/>
  <c r="F40" i="7"/>
  <c r="E40" i="7"/>
  <c r="K40" i="7"/>
  <c r="F39" i="7"/>
  <c r="E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F32" i="7"/>
  <c r="E32" i="7"/>
  <c r="G32" i="7"/>
  <c r="F31" i="7"/>
  <c r="E31" i="7"/>
  <c r="K31" i="7"/>
  <c r="F30" i="7"/>
  <c r="E30" i="7"/>
  <c r="G30" i="7"/>
  <c r="F29" i="7"/>
  <c r="E29" i="7"/>
  <c r="K29" i="7"/>
  <c r="F28" i="7"/>
  <c r="E28" i="7"/>
  <c r="F27" i="7"/>
  <c r="E27" i="7"/>
  <c r="F26" i="7"/>
  <c r="E26" i="7"/>
  <c r="H26" i="7"/>
  <c r="F25" i="7"/>
  <c r="E25" i="7"/>
  <c r="G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G19" i="7"/>
  <c r="F18" i="7"/>
  <c r="E18" i="7"/>
  <c r="I18" i="7"/>
  <c r="F17" i="7"/>
  <c r="E17" i="7"/>
  <c r="F16" i="7"/>
  <c r="E16" i="7"/>
  <c r="F15" i="7"/>
  <c r="E15" i="7"/>
  <c r="F14" i="7"/>
  <c r="E14" i="7"/>
  <c r="J14" i="7"/>
  <c r="F13" i="7"/>
  <c r="E13" i="7"/>
  <c r="F12" i="7"/>
  <c r="E12" i="7"/>
  <c r="H12" i="7"/>
  <c r="F11" i="7"/>
  <c r="E11" i="7"/>
  <c r="G11" i="7"/>
  <c r="F10" i="7"/>
  <c r="E10" i="7"/>
  <c r="F9" i="7"/>
  <c r="E9" i="7"/>
  <c r="H9" i="7"/>
  <c r="F8" i="7"/>
  <c r="E8" i="7"/>
  <c r="F7" i="7"/>
  <c r="E7" i="7"/>
  <c r="I7" i="7"/>
  <c r="F6" i="7"/>
  <c r="E6" i="7"/>
  <c r="F5" i="7"/>
  <c r="E5" i="7"/>
  <c r="G5" i="7"/>
  <c r="F4" i="7"/>
  <c r="E4" i="7"/>
  <c r="G4" i="7"/>
  <c r="F3" i="7"/>
  <c r="E3" i="7"/>
  <c r="F86" i="6"/>
  <c r="E86" i="6"/>
  <c r="G86" i="6"/>
  <c r="F85" i="6"/>
  <c r="E85" i="6"/>
  <c r="F84" i="6"/>
  <c r="E84" i="6"/>
  <c r="F83" i="6"/>
  <c r="E83" i="6"/>
  <c r="F82" i="6"/>
  <c r="E82" i="6"/>
  <c r="H82" i="6"/>
  <c r="F81" i="6"/>
  <c r="E81" i="6"/>
  <c r="F80" i="6"/>
  <c r="E80" i="6"/>
  <c r="I80" i="6"/>
  <c r="F79" i="6"/>
  <c r="E79" i="6"/>
  <c r="J79" i="6"/>
  <c r="F78" i="6"/>
  <c r="E78" i="6"/>
  <c r="F77" i="6"/>
  <c r="E77" i="6"/>
  <c r="H77" i="6"/>
  <c r="F76" i="6"/>
  <c r="E76" i="6"/>
  <c r="I76" i="6"/>
  <c r="F75" i="6"/>
  <c r="E75" i="6"/>
  <c r="F74" i="6"/>
  <c r="E74" i="6"/>
  <c r="F73" i="6"/>
  <c r="E73" i="6"/>
  <c r="F72" i="6"/>
  <c r="E72" i="6"/>
  <c r="I72" i="6"/>
  <c r="F71" i="6"/>
  <c r="E71" i="6"/>
  <c r="F70" i="6"/>
  <c r="E70" i="6"/>
  <c r="G70" i="6"/>
  <c r="F69" i="6"/>
  <c r="E69" i="6"/>
  <c r="F68" i="6"/>
  <c r="E68" i="6"/>
  <c r="H68" i="6"/>
  <c r="F67" i="6"/>
  <c r="E67" i="6"/>
  <c r="F66" i="6"/>
  <c r="E66" i="6"/>
  <c r="K66" i="6"/>
  <c r="F65" i="6"/>
  <c r="E65" i="6"/>
  <c r="F64" i="6"/>
  <c r="E64" i="6"/>
  <c r="H64" i="6"/>
  <c r="F63" i="6"/>
  <c r="E63" i="6"/>
  <c r="G63" i="6"/>
  <c r="F62" i="6"/>
  <c r="E62" i="6"/>
  <c r="H62" i="6"/>
  <c r="F61" i="6"/>
  <c r="E61" i="6"/>
  <c r="I61" i="6"/>
  <c r="F60" i="6"/>
  <c r="E60" i="6"/>
  <c r="I60" i="6"/>
  <c r="F59" i="6"/>
  <c r="E59" i="6"/>
  <c r="J59" i="6"/>
  <c r="F58" i="6"/>
  <c r="E58" i="6"/>
  <c r="J58" i="6"/>
  <c r="F57" i="6"/>
  <c r="E57" i="6"/>
  <c r="J57" i="6"/>
  <c r="F56" i="6"/>
  <c r="E56" i="6"/>
  <c r="F55" i="6"/>
  <c r="E55" i="6"/>
  <c r="F54" i="6"/>
  <c r="E54" i="6"/>
  <c r="H54" i="6"/>
  <c r="F53" i="6"/>
  <c r="E53" i="6"/>
  <c r="F52" i="6"/>
  <c r="E52" i="6"/>
  <c r="H52" i="6"/>
  <c r="F51" i="6"/>
  <c r="E51" i="6"/>
  <c r="F50" i="6"/>
  <c r="E50" i="6"/>
  <c r="G50" i="6"/>
  <c r="F49" i="6"/>
  <c r="E49" i="6"/>
  <c r="F48" i="6"/>
  <c r="E48" i="6"/>
  <c r="F47" i="6"/>
  <c r="E47" i="6"/>
  <c r="I47" i="6"/>
  <c r="F46" i="6"/>
  <c r="E46" i="6"/>
  <c r="H46" i="6"/>
  <c r="F45" i="6"/>
  <c r="E45" i="6"/>
  <c r="K45" i="6"/>
  <c r="F44" i="6"/>
  <c r="E44" i="6"/>
  <c r="G44" i="6"/>
  <c r="F43" i="6"/>
  <c r="E43" i="6"/>
  <c r="F42" i="6"/>
  <c r="E42" i="6"/>
  <c r="G42" i="6"/>
  <c r="F41" i="6"/>
  <c r="E41" i="6"/>
  <c r="H41" i="6"/>
  <c r="F40" i="6"/>
  <c r="E40" i="6"/>
  <c r="I40" i="6"/>
  <c r="F39" i="6"/>
  <c r="E39" i="6"/>
  <c r="I39" i="6"/>
  <c r="F38" i="6"/>
  <c r="E38" i="6"/>
  <c r="F37" i="6"/>
  <c r="E37" i="6"/>
  <c r="G37" i="6"/>
  <c r="F36" i="6"/>
  <c r="E36" i="6"/>
  <c r="F35" i="6"/>
  <c r="E35" i="6"/>
  <c r="G35" i="6"/>
  <c r="F34" i="6"/>
  <c r="E34" i="6"/>
  <c r="G34" i="6"/>
  <c r="F33" i="6"/>
  <c r="E33" i="6"/>
  <c r="F32" i="6"/>
  <c r="E32" i="6"/>
  <c r="F31" i="6"/>
  <c r="E31" i="6"/>
  <c r="F30" i="6"/>
  <c r="E30" i="6"/>
  <c r="I30" i="6"/>
  <c r="F29" i="6"/>
  <c r="E29" i="6"/>
  <c r="F28" i="6"/>
  <c r="E28" i="6"/>
  <c r="J28" i="6"/>
  <c r="F27" i="6"/>
  <c r="E27" i="6"/>
  <c r="F26" i="6"/>
  <c r="E26" i="6"/>
  <c r="I26" i="6"/>
  <c r="F25" i="6"/>
  <c r="E25" i="6"/>
  <c r="K25" i="6"/>
  <c r="F24" i="6"/>
  <c r="E24" i="6"/>
  <c r="J24" i="6"/>
  <c r="F23" i="6"/>
  <c r="E23" i="6"/>
  <c r="H23" i="6"/>
  <c r="F22" i="6"/>
  <c r="E22" i="6"/>
  <c r="F21" i="6"/>
  <c r="E21" i="6"/>
  <c r="F20" i="6"/>
  <c r="E20" i="6"/>
  <c r="H20" i="6"/>
  <c r="F19" i="6"/>
  <c r="E19" i="6"/>
  <c r="F18" i="6"/>
  <c r="E18" i="6"/>
  <c r="F17" i="6"/>
  <c r="E17" i="6"/>
  <c r="F16" i="6"/>
  <c r="E16" i="6"/>
  <c r="F15" i="6"/>
  <c r="E15" i="6"/>
  <c r="F14" i="6"/>
  <c r="E14" i="6"/>
  <c r="J14" i="6"/>
  <c r="F13" i="6"/>
  <c r="E13" i="6"/>
  <c r="G13" i="6"/>
  <c r="F12" i="6"/>
  <c r="E12" i="6"/>
  <c r="I12" i="6"/>
  <c r="F11" i="6"/>
  <c r="E11" i="6"/>
  <c r="I11" i="6"/>
  <c r="F10" i="6"/>
  <c r="E10" i="6"/>
  <c r="H10" i="6"/>
  <c r="F9" i="6"/>
  <c r="E9" i="6"/>
  <c r="F8" i="6"/>
  <c r="E8" i="6"/>
  <c r="F7" i="6"/>
  <c r="E7" i="6"/>
  <c r="I7" i="6"/>
  <c r="F6" i="6"/>
  <c r="E6" i="6"/>
  <c r="G6" i="6"/>
  <c r="F5" i="6"/>
  <c r="F4" i="6"/>
  <c r="E4" i="6"/>
  <c r="F3" i="6"/>
  <c r="E3" i="6"/>
  <c r="F86" i="5"/>
  <c r="E86" i="5"/>
  <c r="F85" i="5"/>
  <c r="E85" i="5"/>
  <c r="G85" i="5"/>
  <c r="F84" i="5"/>
  <c r="E84" i="5"/>
  <c r="F83" i="5"/>
  <c r="E83" i="5"/>
  <c r="F82" i="5"/>
  <c r="E82" i="5"/>
  <c r="K82" i="5"/>
  <c r="F81" i="5"/>
  <c r="E81" i="5"/>
  <c r="J81" i="5"/>
  <c r="F80" i="5"/>
  <c r="E80" i="5"/>
  <c r="I80" i="5"/>
  <c r="F79" i="5"/>
  <c r="E79" i="5"/>
  <c r="J79" i="5"/>
  <c r="F78" i="5"/>
  <c r="E78" i="5"/>
  <c r="I78" i="5"/>
  <c r="F77" i="5"/>
  <c r="E77" i="5"/>
  <c r="F76" i="5"/>
  <c r="E76" i="5"/>
  <c r="F75" i="5"/>
  <c r="E75" i="5"/>
  <c r="J75" i="5"/>
  <c r="F74" i="5"/>
  <c r="E74" i="5"/>
  <c r="J74" i="5"/>
  <c r="F73" i="5"/>
  <c r="E73" i="5"/>
  <c r="I73" i="5"/>
  <c r="F72" i="5"/>
  <c r="E72" i="5"/>
  <c r="I72" i="5"/>
  <c r="F71" i="5"/>
  <c r="E71" i="5"/>
  <c r="F70" i="5"/>
  <c r="E70" i="5"/>
  <c r="F69" i="5"/>
  <c r="E69" i="5"/>
  <c r="K69" i="5"/>
  <c r="F68" i="5"/>
  <c r="E68" i="5"/>
  <c r="F67" i="5"/>
  <c r="E67" i="5"/>
  <c r="J67" i="5"/>
  <c r="F66" i="5"/>
  <c r="E66" i="5"/>
  <c r="F65" i="5"/>
  <c r="E65" i="5"/>
  <c r="F64" i="5"/>
  <c r="E64" i="5"/>
  <c r="G64" i="5"/>
  <c r="F63" i="5"/>
  <c r="E63" i="5"/>
  <c r="F62" i="5"/>
  <c r="E62" i="5"/>
  <c r="I62" i="5"/>
  <c r="F61" i="5"/>
  <c r="E61" i="5"/>
  <c r="F60" i="5"/>
  <c r="E60" i="5"/>
  <c r="H60" i="5"/>
  <c r="F59" i="5"/>
  <c r="E59" i="5"/>
  <c r="J59" i="5"/>
  <c r="F58" i="5"/>
  <c r="E58" i="5"/>
  <c r="J58" i="5"/>
  <c r="F57" i="5"/>
  <c r="E57" i="5"/>
  <c r="I57" i="5"/>
  <c r="F56" i="5"/>
  <c r="E56" i="5"/>
  <c r="F55" i="5"/>
  <c r="E55" i="5"/>
  <c r="J55" i="5"/>
  <c r="F54" i="5"/>
  <c r="E54" i="5"/>
  <c r="K54" i="5"/>
  <c r="F53" i="5"/>
  <c r="E53" i="5"/>
  <c r="H53" i="5"/>
  <c r="F52" i="5"/>
  <c r="E52" i="5"/>
  <c r="H52" i="5"/>
  <c r="F51" i="5"/>
  <c r="E51" i="5"/>
  <c r="I51" i="5"/>
  <c r="F50" i="5"/>
  <c r="E50" i="5"/>
  <c r="K50" i="5"/>
  <c r="F49" i="5"/>
  <c r="E49" i="5"/>
  <c r="I49" i="5"/>
  <c r="F48" i="5"/>
  <c r="E48" i="5"/>
  <c r="J48" i="5"/>
  <c r="F47" i="5"/>
  <c r="E47" i="5"/>
  <c r="K47" i="5"/>
  <c r="F46" i="5"/>
  <c r="E46" i="5"/>
  <c r="F45" i="5"/>
  <c r="E45" i="5"/>
  <c r="I45" i="5"/>
  <c r="F44" i="5"/>
  <c r="E44" i="5"/>
  <c r="H44" i="5"/>
  <c r="F43" i="5"/>
  <c r="E43" i="5"/>
  <c r="J43" i="5"/>
  <c r="F42" i="5"/>
  <c r="E42" i="5"/>
  <c r="I42" i="5"/>
  <c r="F41" i="5"/>
  <c r="E41" i="5"/>
  <c r="F40" i="5"/>
  <c r="E40" i="5"/>
  <c r="H40" i="5"/>
  <c r="F39" i="5"/>
  <c r="E39" i="5"/>
  <c r="F38" i="5"/>
  <c r="E38" i="5"/>
  <c r="F37" i="5"/>
  <c r="E37" i="5"/>
  <c r="F36" i="5"/>
  <c r="E36" i="5"/>
  <c r="F35" i="5"/>
  <c r="E35" i="5"/>
  <c r="J35" i="5"/>
  <c r="F34" i="5"/>
  <c r="E34" i="5"/>
  <c r="F33" i="5"/>
  <c r="E33" i="5"/>
  <c r="F32" i="5"/>
  <c r="E32" i="5"/>
  <c r="F31" i="5"/>
  <c r="E31" i="5"/>
  <c r="F30" i="5"/>
  <c r="E30" i="5"/>
  <c r="J30" i="5"/>
  <c r="F29" i="5"/>
  <c r="E29" i="5"/>
  <c r="K29" i="5"/>
  <c r="F28" i="5"/>
  <c r="E28" i="5"/>
  <c r="H28" i="5"/>
  <c r="F27" i="5"/>
  <c r="E27" i="5"/>
  <c r="J27" i="5"/>
  <c r="F26" i="5"/>
  <c r="E26" i="5"/>
  <c r="K26" i="5"/>
  <c r="F25" i="5"/>
  <c r="E25" i="5"/>
  <c r="H25" i="5"/>
  <c r="F24" i="5"/>
  <c r="E24" i="5"/>
  <c r="J24" i="5"/>
  <c r="F23" i="5"/>
  <c r="E23" i="5"/>
  <c r="F22" i="5"/>
  <c r="E22" i="5"/>
  <c r="H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H13" i="5"/>
  <c r="F12" i="5"/>
  <c r="E12" i="5"/>
  <c r="F11" i="5"/>
  <c r="E11" i="5"/>
  <c r="F10" i="5"/>
  <c r="E10" i="5"/>
  <c r="F9" i="5"/>
  <c r="E9" i="5"/>
  <c r="H9" i="5"/>
  <c r="F8" i="5"/>
  <c r="E8" i="5"/>
  <c r="F7" i="5"/>
  <c r="E7" i="5"/>
  <c r="F6" i="5"/>
  <c r="E6" i="5"/>
  <c r="F5" i="5"/>
  <c r="E5" i="5"/>
  <c r="H5" i="5"/>
  <c r="F4" i="5"/>
  <c r="E4" i="5"/>
  <c r="G4" i="5"/>
  <c r="F3" i="5"/>
  <c r="E3" i="5"/>
  <c r="I3" i="5"/>
  <c r="F86" i="4"/>
  <c r="E86" i="4"/>
  <c r="H86" i="4"/>
  <c r="F85" i="4"/>
  <c r="E85" i="4"/>
  <c r="H85" i="4"/>
  <c r="F84" i="4"/>
  <c r="E84" i="4"/>
  <c r="F83" i="4"/>
  <c r="E83" i="4"/>
  <c r="J83" i="4"/>
  <c r="F82" i="4"/>
  <c r="E82" i="4"/>
  <c r="F81" i="4"/>
  <c r="E81" i="4"/>
  <c r="F80" i="4"/>
  <c r="E80" i="4"/>
  <c r="G80" i="4"/>
  <c r="F79" i="4"/>
  <c r="E79" i="4"/>
  <c r="I79" i="4"/>
  <c r="F78" i="4"/>
  <c r="E78" i="4"/>
  <c r="F77" i="4"/>
  <c r="E77" i="4"/>
  <c r="F76" i="4"/>
  <c r="E76" i="4"/>
  <c r="H76" i="4"/>
  <c r="F75" i="4"/>
  <c r="E75" i="4"/>
  <c r="K75" i="4"/>
  <c r="F74" i="4"/>
  <c r="E74" i="4"/>
  <c r="F73" i="4"/>
  <c r="E73" i="4"/>
  <c r="G73" i="4"/>
  <c r="F72" i="4"/>
  <c r="E72" i="4"/>
  <c r="F71" i="4"/>
  <c r="E71" i="4"/>
  <c r="K71" i="4"/>
  <c r="F70" i="4"/>
  <c r="E70" i="4"/>
  <c r="K70" i="4"/>
  <c r="F69" i="4"/>
  <c r="E69" i="4"/>
  <c r="I69" i="4"/>
  <c r="F68" i="4"/>
  <c r="E68" i="4"/>
  <c r="J68" i="4"/>
  <c r="F67" i="4"/>
  <c r="E67" i="4"/>
  <c r="F66" i="4"/>
  <c r="E66" i="4"/>
  <c r="G66" i="4"/>
  <c r="F65" i="4"/>
  <c r="E65" i="4"/>
  <c r="F64" i="4"/>
  <c r="E64" i="4"/>
  <c r="F63" i="4"/>
  <c r="E63" i="4"/>
  <c r="K63" i="4"/>
  <c r="F62" i="4"/>
  <c r="E62" i="4"/>
  <c r="F61" i="4"/>
  <c r="E61" i="4"/>
  <c r="F60" i="4"/>
  <c r="E60" i="4"/>
  <c r="F59" i="4"/>
  <c r="E59" i="4"/>
  <c r="H59" i="4"/>
  <c r="F58" i="4"/>
  <c r="E58" i="4"/>
  <c r="H58" i="4"/>
  <c r="F57" i="4"/>
  <c r="E57" i="4"/>
  <c r="I57" i="4"/>
  <c r="F56" i="4"/>
  <c r="E56" i="4"/>
  <c r="F55" i="4"/>
  <c r="E55" i="4"/>
  <c r="J55" i="4"/>
  <c r="F54" i="4"/>
  <c r="E54" i="4"/>
  <c r="H54" i="4"/>
  <c r="F53" i="4"/>
  <c r="E53" i="4"/>
  <c r="F52" i="4"/>
  <c r="E52" i="4"/>
  <c r="K52" i="4"/>
  <c r="F51" i="4"/>
  <c r="E51" i="4"/>
  <c r="K51" i="4"/>
  <c r="F50" i="4"/>
  <c r="E50" i="4"/>
  <c r="J50" i="4"/>
  <c r="F49" i="4"/>
  <c r="E49" i="4"/>
  <c r="F48" i="4"/>
  <c r="E48" i="4"/>
  <c r="I48" i="4"/>
  <c r="F47" i="4"/>
  <c r="E47" i="4"/>
  <c r="I47" i="4"/>
  <c r="F46" i="4"/>
  <c r="E46" i="4"/>
  <c r="J46" i="4"/>
  <c r="F45" i="4"/>
  <c r="E45" i="4"/>
  <c r="F44" i="4"/>
  <c r="E44" i="4"/>
  <c r="J44" i="4"/>
  <c r="F43" i="4"/>
  <c r="E43" i="4"/>
  <c r="J43" i="4"/>
  <c r="F42" i="4"/>
  <c r="E42" i="4"/>
  <c r="F41" i="4"/>
  <c r="E41" i="4"/>
  <c r="I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J35" i="4"/>
  <c r="F34" i="4"/>
  <c r="E34" i="4"/>
  <c r="K34" i="4"/>
  <c r="F33" i="4"/>
  <c r="E33" i="4"/>
  <c r="F32" i="4"/>
  <c r="E32" i="4"/>
  <c r="G32" i="4"/>
  <c r="F31" i="4"/>
  <c r="E31" i="4"/>
  <c r="I31" i="4"/>
  <c r="F30" i="4"/>
  <c r="E30" i="4"/>
  <c r="F29" i="4"/>
  <c r="E29" i="4"/>
  <c r="J29" i="4"/>
  <c r="F28" i="4"/>
  <c r="E28" i="4"/>
  <c r="F27" i="4"/>
  <c r="E27" i="4"/>
  <c r="J27" i="4"/>
  <c r="F26" i="4"/>
  <c r="E26" i="4"/>
  <c r="F25" i="4"/>
  <c r="E25" i="4"/>
  <c r="I25" i="4"/>
  <c r="F24" i="4"/>
  <c r="E24" i="4"/>
  <c r="F23" i="4"/>
  <c r="E23" i="4"/>
  <c r="F22" i="4"/>
  <c r="E22" i="4"/>
  <c r="F21" i="4"/>
  <c r="E21" i="4"/>
  <c r="H21" i="4"/>
  <c r="F20" i="4"/>
  <c r="E20" i="4"/>
  <c r="K20" i="4"/>
  <c r="F19" i="4"/>
  <c r="E19" i="4"/>
  <c r="F18" i="4"/>
  <c r="E18" i="4"/>
  <c r="J18" i="4"/>
  <c r="F17" i="4"/>
  <c r="E17" i="4"/>
  <c r="F16" i="4"/>
  <c r="E16" i="4"/>
  <c r="H16" i="4"/>
  <c r="F15" i="4"/>
  <c r="E15" i="4"/>
  <c r="F14" i="4"/>
  <c r="E14" i="4"/>
  <c r="K14" i="4"/>
  <c r="F13" i="4"/>
  <c r="E13" i="4"/>
  <c r="G13" i="4"/>
  <c r="F12" i="4"/>
  <c r="E12" i="4"/>
  <c r="F11" i="4"/>
  <c r="E11" i="4"/>
  <c r="F10" i="4"/>
  <c r="E10" i="4"/>
  <c r="F9" i="4"/>
  <c r="E9" i="4"/>
  <c r="G9" i="4"/>
  <c r="F8" i="4"/>
  <c r="E8" i="4"/>
  <c r="F7" i="4"/>
  <c r="E7" i="4"/>
  <c r="F6" i="4"/>
  <c r="E6" i="4"/>
  <c r="G6" i="4"/>
  <c r="F5" i="4"/>
  <c r="E5" i="4"/>
  <c r="F4" i="4"/>
  <c r="E4" i="4"/>
  <c r="G4" i="4"/>
  <c r="F3" i="4"/>
  <c r="E3" i="4"/>
  <c r="G3" i="4"/>
  <c r="F86" i="3"/>
  <c r="E86" i="3"/>
  <c r="J86" i="3"/>
  <c r="F85" i="3"/>
  <c r="E85" i="3"/>
  <c r="F84" i="3"/>
  <c r="E84" i="3"/>
  <c r="K84" i="3"/>
  <c r="F83" i="3"/>
  <c r="E83" i="3"/>
  <c r="K83" i="3"/>
  <c r="F82" i="3"/>
  <c r="E82" i="3"/>
  <c r="F81" i="3"/>
  <c r="E81" i="3"/>
  <c r="H81" i="3"/>
  <c r="F80" i="3"/>
  <c r="E80" i="3"/>
  <c r="F79" i="3"/>
  <c r="E79" i="3"/>
  <c r="J79" i="3"/>
  <c r="F78" i="3"/>
  <c r="E78" i="3"/>
  <c r="H78" i="3"/>
  <c r="F77" i="3"/>
  <c r="E77" i="3"/>
  <c r="F76" i="3"/>
  <c r="E76" i="3"/>
  <c r="J76" i="3"/>
  <c r="F75" i="3"/>
  <c r="E75" i="3"/>
  <c r="K75" i="3"/>
  <c r="F74" i="3"/>
  <c r="E74" i="3"/>
  <c r="F73" i="3"/>
  <c r="E73" i="3"/>
  <c r="H73" i="3"/>
  <c r="F72" i="3"/>
  <c r="E72" i="3"/>
  <c r="K72" i="3"/>
  <c r="F71" i="3"/>
  <c r="E71" i="3"/>
  <c r="H71" i="3"/>
  <c r="F70" i="3"/>
  <c r="E70" i="3"/>
  <c r="K70" i="3"/>
  <c r="F69" i="3"/>
  <c r="E69" i="3"/>
  <c r="F68" i="3"/>
  <c r="E68" i="3"/>
  <c r="F67" i="3"/>
  <c r="E67" i="3"/>
  <c r="H67" i="3"/>
  <c r="F66" i="3"/>
  <c r="E66" i="3"/>
  <c r="H66" i="3"/>
  <c r="J66" i="3"/>
  <c r="F65" i="3"/>
  <c r="E65" i="3"/>
  <c r="J65" i="3"/>
  <c r="F64" i="3"/>
  <c r="E64" i="3"/>
  <c r="J64" i="3"/>
  <c r="F63" i="3"/>
  <c r="E63" i="3"/>
  <c r="H63" i="3"/>
  <c r="F62" i="3"/>
  <c r="E62" i="3"/>
  <c r="F61" i="3"/>
  <c r="E61" i="3"/>
  <c r="H61" i="3"/>
  <c r="F60" i="3"/>
  <c r="E60" i="3"/>
  <c r="J60" i="3"/>
  <c r="F59" i="3"/>
  <c r="E59" i="3"/>
  <c r="K59" i="3"/>
  <c r="F58" i="3"/>
  <c r="E58" i="3"/>
  <c r="G58" i="3"/>
  <c r="F57" i="3"/>
  <c r="E57" i="3"/>
  <c r="F56" i="3"/>
  <c r="E56" i="3"/>
  <c r="F55" i="3"/>
  <c r="E55" i="3"/>
  <c r="K55" i="3"/>
  <c r="F54" i="3"/>
  <c r="E54" i="3"/>
  <c r="F53" i="3"/>
  <c r="E53" i="3"/>
  <c r="K53" i="3"/>
  <c r="F52" i="3"/>
  <c r="E52" i="3"/>
  <c r="K52" i="3"/>
  <c r="F51" i="3"/>
  <c r="E51" i="3"/>
  <c r="F50" i="3"/>
  <c r="E50" i="3"/>
  <c r="F49" i="3"/>
  <c r="E49" i="3"/>
  <c r="H49" i="3"/>
  <c r="F48" i="3"/>
  <c r="E48" i="3"/>
  <c r="K48" i="3"/>
  <c r="F47" i="3"/>
  <c r="E47" i="3"/>
  <c r="I47" i="3"/>
  <c r="F46" i="3"/>
  <c r="E46" i="3"/>
  <c r="J46" i="3"/>
  <c r="F45" i="3"/>
  <c r="E45" i="3"/>
  <c r="G45" i="3"/>
  <c r="F44" i="3"/>
  <c r="E44" i="3"/>
  <c r="F43" i="3"/>
  <c r="E43" i="3"/>
  <c r="G43" i="3"/>
  <c r="F42" i="3"/>
  <c r="E42" i="3"/>
  <c r="G42" i="3"/>
  <c r="F41" i="3"/>
  <c r="E41" i="3"/>
  <c r="H41" i="3"/>
  <c r="F40" i="3"/>
  <c r="E40" i="3"/>
  <c r="F39" i="3"/>
  <c r="E39" i="3"/>
  <c r="I39" i="3"/>
  <c r="F38" i="3"/>
  <c r="E38" i="3"/>
  <c r="F37" i="3"/>
  <c r="E37" i="3"/>
  <c r="I37" i="3"/>
  <c r="F36" i="3"/>
  <c r="E36" i="3"/>
  <c r="G36" i="3"/>
  <c r="F35" i="3"/>
  <c r="E35" i="3"/>
  <c r="I35" i="3"/>
  <c r="F34" i="3"/>
  <c r="E34" i="3"/>
  <c r="F33" i="3"/>
  <c r="E33" i="3"/>
  <c r="F32" i="3"/>
  <c r="E32" i="3"/>
  <c r="F31" i="3"/>
  <c r="E31" i="3"/>
  <c r="F30" i="3"/>
  <c r="E30" i="3"/>
  <c r="G30" i="3"/>
  <c r="F29" i="3"/>
  <c r="E29" i="3"/>
  <c r="I29" i="3"/>
  <c r="F28" i="3"/>
  <c r="E28" i="3"/>
  <c r="F27" i="3"/>
  <c r="E27" i="3"/>
  <c r="H27" i="3"/>
  <c r="F26" i="3"/>
  <c r="E26" i="3"/>
  <c r="H26" i="3"/>
  <c r="F25" i="3"/>
  <c r="E25" i="3"/>
  <c r="I25" i="3"/>
  <c r="F24" i="3"/>
  <c r="E24" i="3"/>
  <c r="F23" i="3"/>
  <c r="E23" i="3"/>
  <c r="I23" i="3"/>
  <c r="F22" i="3"/>
  <c r="E22" i="3"/>
  <c r="J22" i="3"/>
  <c r="F21" i="3"/>
  <c r="E21" i="3"/>
  <c r="F20" i="3"/>
  <c r="E20" i="3"/>
  <c r="F19" i="3"/>
  <c r="E19" i="3"/>
  <c r="F18" i="3"/>
  <c r="E18" i="3"/>
  <c r="G18" i="3"/>
  <c r="F17" i="3"/>
  <c r="E17" i="3"/>
  <c r="G17" i="3"/>
  <c r="F16" i="3"/>
  <c r="E16" i="3"/>
  <c r="K16" i="3"/>
  <c r="F15" i="3"/>
  <c r="E15" i="3"/>
  <c r="K15" i="3"/>
  <c r="F14" i="3"/>
  <c r="E14" i="3"/>
  <c r="F13" i="3"/>
  <c r="E13" i="3"/>
  <c r="H13" i="3"/>
  <c r="F12" i="3"/>
  <c r="E12" i="3"/>
  <c r="G12" i="3"/>
  <c r="F11" i="3"/>
  <c r="E11" i="3"/>
  <c r="I11" i="3"/>
  <c r="F10" i="3"/>
  <c r="E10" i="3"/>
  <c r="F9" i="3"/>
  <c r="E9" i="3"/>
  <c r="I9" i="3"/>
  <c r="F8" i="3"/>
  <c r="E8" i="3"/>
  <c r="I8" i="3"/>
  <c r="F7" i="3"/>
  <c r="E7" i="3"/>
  <c r="F6" i="3"/>
  <c r="E6" i="3"/>
  <c r="G6" i="3"/>
  <c r="F5" i="3"/>
  <c r="E5" i="3"/>
  <c r="I5" i="3"/>
  <c r="F4" i="3"/>
  <c r="E4" i="3"/>
  <c r="F3" i="3"/>
  <c r="E3" i="3"/>
  <c r="F86" i="2"/>
  <c r="E86" i="2"/>
  <c r="J86" i="2"/>
  <c r="F85" i="2"/>
  <c r="E85" i="2"/>
  <c r="H85" i="2"/>
  <c r="F84" i="2"/>
  <c r="E84" i="2"/>
  <c r="K84" i="2"/>
  <c r="F83" i="2"/>
  <c r="E83" i="2"/>
  <c r="J83" i="2"/>
  <c r="F82" i="2"/>
  <c r="E82" i="2"/>
  <c r="G82" i="2"/>
  <c r="F81" i="2"/>
  <c r="E81" i="2"/>
  <c r="K81" i="2"/>
  <c r="F80" i="2"/>
  <c r="E80" i="2"/>
  <c r="G80" i="2"/>
  <c r="F79" i="2"/>
  <c r="E79" i="2"/>
  <c r="J79" i="2"/>
  <c r="F78" i="2"/>
  <c r="E78" i="2"/>
  <c r="F77" i="2"/>
  <c r="E77" i="2"/>
  <c r="J77" i="2"/>
  <c r="F76" i="2"/>
  <c r="E76" i="2"/>
  <c r="K76" i="2"/>
  <c r="F75" i="2"/>
  <c r="E75" i="2"/>
  <c r="K75" i="2"/>
  <c r="F74" i="2"/>
  <c r="E74" i="2"/>
  <c r="F73" i="2"/>
  <c r="E73" i="2"/>
  <c r="J73" i="2"/>
  <c r="I73" i="2"/>
  <c r="F72" i="2"/>
  <c r="E72" i="2"/>
  <c r="H72" i="2"/>
  <c r="F71" i="2"/>
  <c r="E71" i="2"/>
  <c r="I71" i="2"/>
  <c r="F70" i="2"/>
  <c r="E70" i="2"/>
  <c r="F69" i="2"/>
  <c r="E69" i="2"/>
  <c r="F68" i="2"/>
  <c r="E68" i="2"/>
  <c r="H68" i="2"/>
  <c r="F67" i="2"/>
  <c r="E67" i="2"/>
  <c r="F66" i="2"/>
  <c r="E66" i="2"/>
  <c r="F65" i="2"/>
  <c r="E65" i="2"/>
  <c r="I65" i="2"/>
  <c r="F64" i="2"/>
  <c r="E64" i="2"/>
  <c r="I64" i="2"/>
  <c r="F63" i="2"/>
  <c r="E63" i="2"/>
  <c r="J63" i="2"/>
  <c r="F62" i="2"/>
  <c r="E62" i="2"/>
  <c r="F61" i="2"/>
  <c r="E61" i="2"/>
  <c r="F60" i="2"/>
  <c r="E60" i="2"/>
  <c r="G60" i="2"/>
  <c r="F59" i="2"/>
  <c r="E59" i="2"/>
  <c r="H59" i="2"/>
  <c r="F58" i="2"/>
  <c r="E58" i="2"/>
  <c r="F57" i="2"/>
  <c r="E57" i="2"/>
  <c r="F56" i="2"/>
  <c r="E56" i="2"/>
  <c r="F55" i="2"/>
  <c r="E55" i="2"/>
  <c r="I55" i="2"/>
  <c r="F54" i="2"/>
  <c r="E54" i="2"/>
  <c r="F53" i="2"/>
  <c r="E53" i="2"/>
  <c r="I53" i="2"/>
  <c r="F52" i="2"/>
  <c r="E52" i="2"/>
  <c r="F51" i="2"/>
  <c r="E51" i="2"/>
  <c r="G51" i="2"/>
  <c r="F50" i="2"/>
  <c r="E50" i="2"/>
  <c r="J50" i="2"/>
  <c r="F49" i="2"/>
  <c r="E49" i="2"/>
  <c r="F48" i="2"/>
  <c r="E48" i="2"/>
  <c r="G48" i="2"/>
  <c r="F47" i="2"/>
  <c r="E47" i="2"/>
  <c r="J47" i="2"/>
  <c r="F46" i="2"/>
  <c r="E46" i="2"/>
  <c r="J46" i="2"/>
  <c r="F45" i="2"/>
  <c r="E45" i="2"/>
  <c r="K45" i="2"/>
  <c r="F44" i="2"/>
  <c r="E44" i="2"/>
  <c r="F43" i="2"/>
  <c r="E43" i="2"/>
  <c r="K43" i="2"/>
  <c r="F42" i="2"/>
  <c r="E42" i="2"/>
  <c r="G42" i="2"/>
  <c r="F41" i="2"/>
  <c r="E41" i="2"/>
  <c r="J41" i="2"/>
  <c r="F40" i="2"/>
  <c r="E40" i="2"/>
  <c r="I40" i="2"/>
  <c r="F39" i="2"/>
  <c r="E39" i="2"/>
  <c r="I39" i="2"/>
  <c r="F38" i="2"/>
  <c r="E38" i="2"/>
  <c r="F37" i="2"/>
  <c r="E37" i="2"/>
  <c r="F36" i="2"/>
  <c r="E36" i="2"/>
  <c r="F35" i="2"/>
  <c r="E35" i="2"/>
  <c r="F34" i="2"/>
  <c r="E34" i="2"/>
  <c r="G34" i="2"/>
  <c r="F33" i="2"/>
  <c r="E33" i="2"/>
  <c r="G33" i="2"/>
  <c r="F32" i="2"/>
  <c r="E32" i="2"/>
  <c r="I32" i="2"/>
  <c r="F31" i="2"/>
  <c r="E31" i="2"/>
  <c r="I31" i="2"/>
  <c r="F30" i="2"/>
  <c r="E30" i="2"/>
  <c r="H30" i="2"/>
  <c r="F29" i="2"/>
  <c r="E29" i="2"/>
  <c r="H29" i="2"/>
  <c r="F28" i="2"/>
  <c r="E28" i="2"/>
  <c r="F27" i="2"/>
  <c r="E27" i="2"/>
  <c r="F26" i="2"/>
  <c r="E26" i="2"/>
  <c r="G26" i="2"/>
  <c r="F25" i="2"/>
  <c r="E25" i="2"/>
  <c r="F24" i="2"/>
  <c r="E24" i="2"/>
  <c r="H24" i="2"/>
  <c r="F23" i="2"/>
  <c r="E23" i="2"/>
  <c r="F22" i="2"/>
  <c r="E22" i="2"/>
  <c r="F21" i="2"/>
  <c r="E21" i="2"/>
  <c r="F20" i="2"/>
  <c r="E20" i="2"/>
  <c r="K20" i="2"/>
  <c r="F19" i="2"/>
  <c r="E19" i="2"/>
  <c r="F18" i="2"/>
  <c r="E18" i="2"/>
  <c r="F17" i="2"/>
  <c r="E17" i="2"/>
  <c r="J17" i="2"/>
  <c r="F16" i="2"/>
  <c r="E16" i="2"/>
  <c r="F15" i="2"/>
  <c r="E15" i="2"/>
  <c r="F14" i="2"/>
  <c r="E14" i="2"/>
  <c r="H14" i="2"/>
  <c r="F13" i="2"/>
  <c r="E13" i="2"/>
  <c r="F12" i="2"/>
  <c r="E12" i="2"/>
  <c r="I12" i="2"/>
  <c r="F11" i="2"/>
  <c r="E11" i="2"/>
  <c r="F10" i="2"/>
  <c r="E10" i="2"/>
  <c r="I10" i="2"/>
  <c r="F9" i="2"/>
  <c r="E9" i="2"/>
  <c r="F8" i="2"/>
  <c r="E8" i="2"/>
  <c r="F7" i="2"/>
  <c r="E7" i="2"/>
  <c r="I7" i="2"/>
  <c r="F6" i="2"/>
  <c r="E6" i="2"/>
  <c r="H6" i="2"/>
  <c r="F5" i="2"/>
  <c r="E5" i="2"/>
  <c r="F4" i="2"/>
  <c r="E4" i="2"/>
  <c r="F3" i="2"/>
  <c r="E3" i="2"/>
  <c r="E86" i="1"/>
  <c r="H86" i="1"/>
  <c r="F86" i="1"/>
  <c r="E85" i="1"/>
  <c r="J85" i="1"/>
  <c r="F85" i="1"/>
  <c r="E84" i="1"/>
  <c r="H84" i="1"/>
  <c r="F84" i="1"/>
  <c r="E83" i="1"/>
  <c r="H83" i="1"/>
  <c r="F83" i="1"/>
  <c r="E82" i="1"/>
  <c r="F82" i="1"/>
  <c r="E81" i="1"/>
  <c r="F81" i="1"/>
  <c r="E80" i="1"/>
  <c r="K80" i="1"/>
  <c r="F80" i="1"/>
  <c r="E79" i="1"/>
  <c r="F79" i="1"/>
  <c r="F78" i="1"/>
  <c r="E78" i="1"/>
  <c r="E77" i="1"/>
  <c r="F77" i="1"/>
  <c r="F76" i="1"/>
  <c r="E76" i="1"/>
  <c r="E75" i="1"/>
  <c r="F75" i="1"/>
  <c r="E74" i="1"/>
  <c r="J74" i="1"/>
  <c r="F74" i="1"/>
  <c r="E73" i="1"/>
  <c r="K73" i="1"/>
  <c r="F73" i="1"/>
  <c r="E72" i="1"/>
  <c r="F72" i="1"/>
  <c r="E71" i="1"/>
  <c r="F71" i="1"/>
  <c r="E70" i="1"/>
  <c r="F70" i="1"/>
  <c r="E69" i="1"/>
  <c r="J69" i="1"/>
  <c r="F69" i="1"/>
  <c r="E68" i="1"/>
  <c r="F68" i="1"/>
  <c r="E67" i="1"/>
  <c r="F67" i="1"/>
  <c r="F66" i="1"/>
  <c r="E66" i="1"/>
  <c r="H66" i="1"/>
  <c r="E65" i="1"/>
  <c r="F65" i="1"/>
  <c r="E64" i="1"/>
  <c r="J64" i="1"/>
  <c r="F64" i="1"/>
  <c r="E63" i="1"/>
  <c r="F63" i="1"/>
  <c r="E3" i="1"/>
  <c r="H3" i="1"/>
  <c r="F3" i="1"/>
  <c r="E4" i="1"/>
  <c r="F4" i="1"/>
  <c r="E5" i="1"/>
  <c r="F5" i="1"/>
  <c r="E6" i="1"/>
  <c r="F6" i="1"/>
  <c r="E7" i="1"/>
  <c r="F7" i="1"/>
  <c r="E8" i="1"/>
  <c r="F8" i="1"/>
  <c r="E9" i="1"/>
  <c r="G9" i="1"/>
  <c r="F9" i="1"/>
  <c r="E10" i="1"/>
  <c r="G10" i="1"/>
  <c r="F10" i="1"/>
  <c r="E11" i="1"/>
  <c r="F11" i="1"/>
  <c r="E12" i="1"/>
  <c r="F12" i="1"/>
  <c r="E13" i="1"/>
  <c r="I13" i="1"/>
  <c r="F13" i="1"/>
  <c r="E14" i="1"/>
  <c r="H14" i="1"/>
  <c r="F14" i="1"/>
  <c r="E15" i="1"/>
  <c r="F15" i="1"/>
  <c r="E16" i="1"/>
  <c r="F16" i="1"/>
  <c r="E17" i="1"/>
  <c r="H17" i="1"/>
  <c r="F17" i="1"/>
  <c r="E18" i="1"/>
  <c r="H18" i="1"/>
  <c r="F18" i="1"/>
  <c r="E19" i="1"/>
  <c r="J19" i="1"/>
  <c r="F19" i="1"/>
  <c r="E20" i="1"/>
  <c r="F20" i="1"/>
  <c r="E21" i="1"/>
  <c r="F21" i="1"/>
  <c r="E22" i="1"/>
  <c r="F22" i="1"/>
  <c r="E23" i="1"/>
  <c r="F23" i="1"/>
  <c r="E24" i="1"/>
  <c r="F24" i="1"/>
  <c r="E25" i="1"/>
  <c r="J25" i="1"/>
  <c r="F25" i="1"/>
  <c r="E26" i="1"/>
  <c r="F26" i="1"/>
  <c r="E27" i="1"/>
  <c r="F27" i="1"/>
  <c r="E28" i="1"/>
  <c r="F28" i="1"/>
  <c r="E29" i="1"/>
  <c r="J29" i="1"/>
  <c r="F29" i="1"/>
  <c r="E30" i="1"/>
  <c r="F30" i="1"/>
  <c r="E31" i="1"/>
  <c r="H31" i="1"/>
  <c r="F31" i="1"/>
  <c r="E32" i="1"/>
  <c r="F32" i="1"/>
  <c r="E33" i="1"/>
  <c r="G33" i="1"/>
  <c r="F33" i="1"/>
  <c r="E34" i="1"/>
  <c r="F34" i="1"/>
  <c r="E35" i="1"/>
  <c r="H35" i="1"/>
  <c r="F35" i="1"/>
  <c r="E36" i="1"/>
  <c r="I36" i="1"/>
  <c r="E38" i="1"/>
  <c r="F38" i="1"/>
  <c r="E39" i="1"/>
  <c r="G39" i="1"/>
  <c r="F39" i="1"/>
  <c r="E40" i="1"/>
  <c r="F40" i="1"/>
  <c r="E41" i="1"/>
  <c r="F41" i="1"/>
  <c r="E42" i="1"/>
  <c r="I42" i="1"/>
  <c r="F42" i="1"/>
  <c r="E43" i="1"/>
  <c r="H43" i="1"/>
  <c r="F43" i="1"/>
  <c r="E44" i="1"/>
  <c r="F44" i="1"/>
  <c r="E45" i="1"/>
  <c r="G45" i="1"/>
  <c r="F45" i="1"/>
  <c r="E46" i="1"/>
  <c r="H46" i="1"/>
  <c r="F46" i="1"/>
  <c r="E47" i="1"/>
  <c r="G47" i="1"/>
  <c r="F47" i="1"/>
  <c r="E48" i="1"/>
  <c r="F48" i="1"/>
  <c r="E49" i="1"/>
  <c r="I49" i="1"/>
  <c r="F49" i="1"/>
  <c r="E50" i="1"/>
  <c r="K50" i="1"/>
  <c r="F50" i="1"/>
  <c r="E51" i="1"/>
  <c r="F51" i="1"/>
  <c r="E52" i="1"/>
  <c r="I52" i="1"/>
  <c r="F52" i="1"/>
  <c r="E53" i="1"/>
  <c r="F53" i="1"/>
  <c r="E54" i="1"/>
  <c r="K54" i="1"/>
  <c r="F54" i="1"/>
  <c r="E55" i="1"/>
  <c r="G55" i="1"/>
  <c r="F55" i="1"/>
  <c r="E56" i="1"/>
  <c r="F56" i="1"/>
  <c r="E57" i="1"/>
  <c r="I57" i="1"/>
  <c r="F57" i="1"/>
  <c r="E58" i="1"/>
  <c r="F58" i="1"/>
  <c r="E59" i="1"/>
  <c r="H59" i="1"/>
  <c r="F59" i="1"/>
  <c r="E60" i="1"/>
  <c r="F60" i="1"/>
  <c r="E61" i="1"/>
  <c r="F61" i="1"/>
  <c r="E62" i="1"/>
  <c r="H62" i="1"/>
  <c r="F62" i="1"/>
  <c r="F37" i="1"/>
  <c r="F36" i="1"/>
  <c r="E37" i="1"/>
  <c r="J37" i="1"/>
  <c r="K17" i="8"/>
  <c r="G29" i="8"/>
  <c r="I17" i="8"/>
  <c r="G58" i="8"/>
  <c r="H58" i="8"/>
  <c r="G78" i="7"/>
  <c r="H78" i="7"/>
  <c r="I78" i="7"/>
  <c r="H66" i="7"/>
  <c r="G61" i="7"/>
  <c r="G15" i="7"/>
  <c r="G41" i="7"/>
  <c r="I4" i="6"/>
  <c r="K55" i="6"/>
  <c r="J83" i="6"/>
  <c r="G79" i="6"/>
  <c r="K58" i="6"/>
  <c r="G58" i="6"/>
  <c r="J53" i="5"/>
  <c r="K85" i="5"/>
  <c r="G73" i="5"/>
  <c r="I85" i="5"/>
  <c r="I67" i="5"/>
  <c r="K77" i="3"/>
  <c r="K25" i="3"/>
  <c r="K73" i="2"/>
  <c r="I12" i="8"/>
  <c r="I11" i="7"/>
  <c r="H11" i="7"/>
  <c r="H7" i="7"/>
  <c r="I7" i="8"/>
  <c r="H6" i="7"/>
  <c r="I3" i="8"/>
  <c r="I14" i="6"/>
  <c r="H14" i="6"/>
  <c r="K14" i="6"/>
  <c r="G14" i="6"/>
  <c r="G14" i="5"/>
  <c r="I13" i="5"/>
  <c r="G13" i="5"/>
  <c r="I6" i="6"/>
  <c r="I13" i="4"/>
  <c r="H13" i="4"/>
  <c r="H11" i="4"/>
  <c r="I9" i="4"/>
  <c r="H9" i="4"/>
  <c r="H5" i="4"/>
  <c r="H55" i="2"/>
  <c r="J75" i="2"/>
  <c r="H49" i="4"/>
  <c r="G32" i="5"/>
  <c r="G18" i="5"/>
  <c r="H18" i="5"/>
  <c r="I15" i="5"/>
  <c r="K24" i="7"/>
  <c r="G56" i="7"/>
  <c r="I68" i="7"/>
  <c r="I80" i="7"/>
  <c r="H55" i="8"/>
  <c r="J58" i="8"/>
  <c r="H83" i="8"/>
  <c r="H63" i="8"/>
  <c r="K15" i="8"/>
  <c r="G15" i="8"/>
  <c r="J57" i="2"/>
  <c r="H73" i="2"/>
  <c r="J33" i="4"/>
  <c r="I4" i="4"/>
  <c r="G57" i="2"/>
  <c r="H4" i="4"/>
  <c r="H10" i="2"/>
  <c r="I74" i="2"/>
  <c r="H31" i="3"/>
  <c r="G44" i="5"/>
  <c r="H67" i="5"/>
  <c r="G67" i="5"/>
  <c r="H16" i="6"/>
  <c r="I18" i="6"/>
  <c r="I37" i="6"/>
  <c r="I79" i="6"/>
  <c r="G80" i="8"/>
  <c r="J74" i="2"/>
  <c r="K66" i="2"/>
  <c r="G81" i="2"/>
  <c r="H83" i="2"/>
  <c r="K33" i="4"/>
  <c r="H53" i="8"/>
  <c r="G74" i="8"/>
  <c r="H63" i="1"/>
  <c r="G16" i="5"/>
  <c r="J16" i="5"/>
  <c r="K18" i="5"/>
  <c r="I18" i="5"/>
  <c r="J18" i="5"/>
  <c r="G63" i="5"/>
  <c r="J75" i="4"/>
  <c r="I75" i="4"/>
  <c r="G75" i="4"/>
  <c r="H75" i="4"/>
  <c r="K63" i="8"/>
  <c r="J63" i="8"/>
  <c r="G70" i="8"/>
  <c r="G63" i="8"/>
  <c r="G74" i="2"/>
  <c r="I3" i="3"/>
  <c r="J62" i="3"/>
  <c r="H62" i="3"/>
  <c r="I66" i="3"/>
  <c r="H66" i="5"/>
  <c r="G55" i="2"/>
  <c r="I10" i="4"/>
  <c r="J79" i="4"/>
  <c r="K65" i="4"/>
  <c r="G65" i="4"/>
  <c r="K72" i="4"/>
  <c r="J77" i="4"/>
  <c r="H58" i="6"/>
  <c r="I58" i="6"/>
  <c r="J71" i="6"/>
  <c r="I63" i="6"/>
  <c r="J37" i="8"/>
  <c r="J64" i="5"/>
  <c r="I17" i="2"/>
  <c r="I65" i="6"/>
  <c r="J65" i="6"/>
  <c r="K65" i="6"/>
  <c r="I20" i="5"/>
  <c r="I24" i="3"/>
  <c r="J25" i="7"/>
  <c r="H17" i="8"/>
  <c r="G35" i="8"/>
  <c r="J72" i="2"/>
  <c r="K74" i="2"/>
  <c r="H74" i="2"/>
  <c r="K79" i="4"/>
  <c r="G16" i="7"/>
  <c r="K26" i="7"/>
  <c r="H80" i="7"/>
  <c r="G8" i="8"/>
  <c r="H8" i="8"/>
  <c r="I67" i="8"/>
  <c r="G67" i="8"/>
  <c r="I46" i="3"/>
  <c r="G46" i="3"/>
  <c r="H12" i="3"/>
  <c r="H36" i="3"/>
  <c r="I21" i="8"/>
  <c r="K69" i="8"/>
  <c r="K79" i="6"/>
  <c r="H75" i="1"/>
  <c r="G21" i="8"/>
  <c r="G59" i="4"/>
  <c r="H79" i="6"/>
  <c r="J26" i="8"/>
  <c r="H39" i="6"/>
  <c r="G21" i="5"/>
  <c r="I21" i="5"/>
  <c r="I21" i="6"/>
  <c r="G21" i="3"/>
  <c r="H21" i="3"/>
  <c r="I67" i="2"/>
  <c r="H20" i="8"/>
  <c r="I60" i="8"/>
  <c r="G8" i="4"/>
  <c r="G55" i="5"/>
  <c r="J62" i="6"/>
  <c r="K76" i="6"/>
  <c r="H76" i="6"/>
  <c r="J76" i="6"/>
  <c r="J78" i="6"/>
  <c r="J81" i="6"/>
  <c r="K81" i="6"/>
  <c r="H81" i="6"/>
  <c r="K83" i="6"/>
  <c r="I81" i="6"/>
  <c r="J81" i="4"/>
  <c r="H35" i="7"/>
  <c r="I83" i="8"/>
  <c r="G81" i="6"/>
  <c r="G76" i="6"/>
  <c r="H4" i="2"/>
  <c r="H73" i="5"/>
  <c r="K73" i="5"/>
  <c r="J73" i="5"/>
  <c r="G59" i="6"/>
  <c r="G22" i="4"/>
  <c r="J76" i="8"/>
  <c r="G76" i="8"/>
  <c r="G22" i="7"/>
  <c r="H24" i="5"/>
  <c r="J24" i="2"/>
  <c r="J24" i="7"/>
  <c r="H24" i="7"/>
  <c r="I34" i="4"/>
  <c r="K64" i="5"/>
  <c r="I64" i="5"/>
  <c r="H64" i="5"/>
  <c r="I8" i="7"/>
  <c r="G63" i="4"/>
  <c r="H34" i="4"/>
  <c r="H75" i="5"/>
  <c r="I84" i="7"/>
  <c r="I74" i="8"/>
  <c r="H10" i="3"/>
  <c r="H63" i="4"/>
  <c r="K54" i="7"/>
  <c r="G79" i="1"/>
  <c r="H14" i="5"/>
  <c r="J53" i="6"/>
  <c r="G53" i="6"/>
  <c r="J85" i="6"/>
  <c r="H61" i="8"/>
  <c r="K76" i="8"/>
  <c r="I76" i="8"/>
  <c r="H76" i="8"/>
  <c r="G7" i="6"/>
  <c r="H7" i="6"/>
  <c r="J64" i="8"/>
  <c r="H35" i="3"/>
  <c r="I60" i="7"/>
  <c r="I17" i="7"/>
  <c r="I75" i="2"/>
  <c r="I63" i="4"/>
  <c r="I70" i="1"/>
  <c r="I65" i="3"/>
  <c r="G65" i="3"/>
  <c r="J23" i="4"/>
  <c r="J28" i="4"/>
  <c r="J63" i="4"/>
  <c r="I79" i="5"/>
  <c r="K43" i="6"/>
  <c r="H75" i="6"/>
  <c r="I3" i="7"/>
  <c r="K25" i="5"/>
  <c r="G25" i="6"/>
  <c r="K25" i="4"/>
  <c r="G26" i="7"/>
  <c r="K27" i="3"/>
  <c r="G27" i="4"/>
  <c r="J27" i="8"/>
  <c r="J17" i="3"/>
  <c r="I11" i="4"/>
  <c r="G11" i="4"/>
  <c r="I21" i="4"/>
  <c r="J24" i="4"/>
  <c r="J45" i="4"/>
  <c r="I59" i="4"/>
  <c r="K59" i="4"/>
  <c r="G10" i="5"/>
  <c r="G35" i="4"/>
  <c r="K51" i="8"/>
  <c r="G51" i="8"/>
  <c r="G60" i="8"/>
  <c r="K60" i="8"/>
  <c r="J60" i="8"/>
  <c r="H51" i="8"/>
  <c r="G45" i="4"/>
  <c r="G68" i="2"/>
  <c r="I63" i="1"/>
  <c r="H20" i="2"/>
  <c r="G66" i="3"/>
  <c r="I78" i="1"/>
  <c r="J57" i="3"/>
  <c r="H79" i="1"/>
  <c r="I4" i="3"/>
  <c r="K21" i="4"/>
  <c r="J59" i="4"/>
  <c r="H45" i="4"/>
  <c r="K66" i="3"/>
  <c r="H65" i="2"/>
  <c r="G65" i="2"/>
  <c r="I68" i="2"/>
  <c r="H45" i="3"/>
  <c r="J45" i="3"/>
  <c r="I25" i="5"/>
  <c r="K42" i="5"/>
  <c r="I8" i="6"/>
  <c r="J81" i="8"/>
  <c r="H85" i="5"/>
  <c r="J85" i="5"/>
  <c r="H28" i="3"/>
  <c r="G28" i="6"/>
  <c r="J28" i="7"/>
  <c r="I59" i="3"/>
  <c r="I30" i="8"/>
  <c r="H30" i="4"/>
  <c r="H30" i="3"/>
  <c r="K30" i="3"/>
  <c r="G30" i="2"/>
  <c r="G30" i="6"/>
  <c r="K34" i="1"/>
  <c r="H13" i="6"/>
  <c r="H17" i="7"/>
  <c r="J17" i="7"/>
  <c r="G17" i="7"/>
  <c r="G80" i="7"/>
  <c r="J80" i="7"/>
  <c r="K80" i="7"/>
  <c r="I82" i="7"/>
  <c r="H13" i="8"/>
  <c r="I13" i="8"/>
  <c r="K25" i="8"/>
  <c r="G25" i="8"/>
  <c r="H25" i="8"/>
  <c r="J25" i="8"/>
  <c r="I25" i="8"/>
  <c r="K17" i="7"/>
  <c r="I72" i="3"/>
  <c r="G15" i="5"/>
  <c r="J15" i="5"/>
  <c r="K47" i="6"/>
  <c r="G14" i="7"/>
  <c r="K61" i="8"/>
  <c r="I61" i="8"/>
  <c r="K15" i="5"/>
  <c r="J17" i="1"/>
  <c r="K17" i="1"/>
  <c r="H67" i="1"/>
  <c r="G24" i="2"/>
  <c r="K44" i="2"/>
  <c r="J68" i="2"/>
  <c r="H75" i="2"/>
  <c r="K63" i="3"/>
  <c r="I63" i="3"/>
  <c r="J63" i="3"/>
  <c r="H65" i="3"/>
  <c r="K65" i="3"/>
  <c r="H42" i="4"/>
  <c r="I12" i="5"/>
  <c r="J17" i="5"/>
  <c r="J22" i="5"/>
  <c r="H26" i="5"/>
  <c r="K44" i="5"/>
  <c r="G80" i="5"/>
  <c r="H80" i="5"/>
  <c r="I5" i="7"/>
  <c r="G5" i="8"/>
  <c r="G22" i="8"/>
  <c r="H30" i="6"/>
  <c r="J25" i="6"/>
  <c r="I23" i="7"/>
  <c r="G23" i="7"/>
  <c r="H15" i="5"/>
  <c r="I13" i="6"/>
  <c r="G7" i="4"/>
  <c r="I16" i="2"/>
  <c r="J70" i="2"/>
  <c r="I58" i="5"/>
  <c r="K60" i="5"/>
  <c r="I6" i="1"/>
  <c r="H29" i="3"/>
  <c r="J65" i="4"/>
  <c r="I55" i="6"/>
  <c r="K67" i="5"/>
  <c r="G16" i="8"/>
  <c r="H5" i="6"/>
  <c r="J56" i="2"/>
  <c r="G39" i="4"/>
  <c r="I41" i="5"/>
  <c r="I65" i="5"/>
  <c r="G41" i="5"/>
  <c r="K41" i="5"/>
  <c r="K78" i="7"/>
  <c r="H32" i="7"/>
  <c r="J80" i="1"/>
  <c r="G49" i="2"/>
  <c r="I56" i="2"/>
  <c r="H63" i="2"/>
  <c r="J55" i="3"/>
  <c r="G64" i="3"/>
  <c r="K67" i="3"/>
  <c r="J67" i="3"/>
  <c r="H74" i="3"/>
  <c r="H49" i="2"/>
  <c r="G67" i="3"/>
  <c r="J74" i="3"/>
  <c r="H34" i="1"/>
  <c r="G21" i="2"/>
  <c r="G62" i="4"/>
  <c r="H62" i="4"/>
  <c r="J62" i="4"/>
  <c r="K62" i="4"/>
  <c r="G17" i="5"/>
  <c r="I17" i="5"/>
  <c r="K17" i="5"/>
  <c r="H17" i="5"/>
  <c r="K83" i="5"/>
  <c r="J16" i="6"/>
  <c r="G16" i="6"/>
  <c r="I16" i="6"/>
  <c r="K16" i="6"/>
  <c r="I48" i="6"/>
  <c r="G18" i="7"/>
  <c r="K18" i="7"/>
  <c r="G28" i="7"/>
  <c r="K44" i="7"/>
  <c r="K14" i="8"/>
  <c r="J55" i="8"/>
  <c r="G55" i="8"/>
  <c r="I64" i="8"/>
  <c r="H72" i="8"/>
  <c r="K85" i="8"/>
  <c r="J21" i="2"/>
  <c r="K30" i="6"/>
  <c r="J51" i="8"/>
  <c r="K67" i="7"/>
  <c r="H64" i="3"/>
  <c r="J18" i="7"/>
  <c r="J77" i="3"/>
  <c r="I77" i="3"/>
  <c r="H77" i="3"/>
  <c r="H17" i="4"/>
  <c r="K85" i="4"/>
  <c r="I85" i="4"/>
  <c r="J85" i="4"/>
  <c r="J19" i="5"/>
  <c r="H21" i="5"/>
  <c r="J21" i="5"/>
  <c r="K28" i="5"/>
  <c r="G65" i="5"/>
  <c r="K65" i="5"/>
  <c r="H65" i="5"/>
  <c r="J65" i="5"/>
  <c r="J78" i="5"/>
  <c r="J80" i="5"/>
  <c r="K80" i="5"/>
  <c r="H3" i="6"/>
  <c r="G3" i="6"/>
  <c r="H18" i="6"/>
  <c r="H59" i="6"/>
  <c r="I59" i="6"/>
  <c r="J82" i="6"/>
  <c r="I82" i="6"/>
  <c r="K82" i="6"/>
  <c r="H25" i="7"/>
  <c r="I25" i="7"/>
  <c r="K25" i="7"/>
  <c r="J64" i="7"/>
  <c r="G64" i="7"/>
  <c r="H16" i="8"/>
  <c r="K66" i="8"/>
  <c r="K78" i="8"/>
  <c r="J78" i="8"/>
  <c r="G78" i="8"/>
  <c r="H78" i="8"/>
  <c r="I78" i="8"/>
  <c r="I80" i="8"/>
  <c r="K23" i="3"/>
  <c r="J61" i="8"/>
  <c r="J34" i="1"/>
  <c r="J30" i="6"/>
  <c r="H72" i="6"/>
  <c r="I84" i="1"/>
  <c r="K59" i="6"/>
  <c r="I62" i="4"/>
  <c r="K21" i="5"/>
  <c r="I3" i="6"/>
  <c r="I55" i="8"/>
  <c r="J16" i="8"/>
  <c r="K55" i="8"/>
  <c r="H18" i="7"/>
  <c r="G85" i="4"/>
  <c r="G77" i="3"/>
  <c r="G82" i="6"/>
  <c r="I49" i="2"/>
  <c r="I30" i="3"/>
  <c r="K62" i="3"/>
  <c r="I62" i="3"/>
  <c r="G62" i="3"/>
  <c r="K64" i="3"/>
  <c r="G72" i="3"/>
  <c r="H79" i="3"/>
  <c r="G23" i="4"/>
  <c r="G33" i="4"/>
  <c r="I33" i="4"/>
  <c r="H33" i="4"/>
  <c r="H40" i="4"/>
  <c r="K57" i="4"/>
  <c r="J80" i="4"/>
  <c r="K80" i="4"/>
  <c r="K14" i="5"/>
  <c r="J14" i="5"/>
  <c r="I14" i="5"/>
  <c r="I16" i="5"/>
  <c r="H16" i="5"/>
  <c r="K16" i="5"/>
  <c r="J23" i="5"/>
  <c r="I23" i="5"/>
  <c r="J32" i="5"/>
  <c r="K32" i="5"/>
  <c r="G42" i="5"/>
  <c r="J42" i="5"/>
  <c r="I44" i="5"/>
  <c r="I75" i="5"/>
  <c r="K75" i="5"/>
  <c r="G75" i="5"/>
  <c r="I15" i="6"/>
  <c r="H41" i="7"/>
  <c r="I52" i="7"/>
  <c r="K52" i="8"/>
  <c r="G54" i="8"/>
  <c r="I56" i="8"/>
  <c r="G73" i="2"/>
  <c r="H18" i="3"/>
  <c r="I18" i="3"/>
  <c r="H7" i="4"/>
  <c r="I7" i="4"/>
  <c r="G75" i="8"/>
  <c r="G37" i="7"/>
  <c r="I58" i="8"/>
  <c r="K58" i="8"/>
  <c r="K35" i="5"/>
  <c r="G35" i="5"/>
  <c r="J50" i="5"/>
  <c r="H50" i="5"/>
  <c r="K40" i="5"/>
  <c r="G50" i="5"/>
  <c r="H80" i="1"/>
  <c r="H85" i="1"/>
  <c r="G85" i="1"/>
  <c r="K79" i="3"/>
  <c r="I81" i="3"/>
  <c r="G83" i="3"/>
  <c r="J15" i="4"/>
  <c r="I17" i="4"/>
  <c r="K22" i="4"/>
  <c r="H22" i="4"/>
  <c r="I22" i="4"/>
  <c r="J22" i="4"/>
  <c r="H24" i="4"/>
  <c r="K24" i="4"/>
  <c r="G24" i="4"/>
  <c r="I24" i="4"/>
  <c r="I26" i="4"/>
  <c r="H26" i="4"/>
  <c r="G57" i="4"/>
  <c r="J57" i="4"/>
  <c r="G64" i="4"/>
  <c r="K64" i="4"/>
  <c r="H80" i="4"/>
  <c r="I35" i="5"/>
  <c r="G22" i="1"/>
  <c r="H76" i="1"/>
  <c r="I79" i="2"/>
  <c r="J15" i="3"/>
  <c r="K31" i="3"/>
  <c r="G31" i="3"/>
  <c r="J31" i="3"/>
  <c r="I31" i="3"/>
  <c r="I6" i="7"/>
  <c r="G6" i="7"/>
  <c r="H8" i="7"/>
  <c r="G8" i="7"/>
  <c r="I29" i="7"/>
  <c r="H31" i="7"/>
  <c r="J56" i="7"/>
  <c r="H56" i="7"/>
  <c r="J14" i="8"/>
  <c r="K27" i="8"/>
  <c r="G27" i="8"/>
  <c r="H27" i="8"/>
  <c r="I27" i="8"/>
  <c r="K29" i="8"/>
  <c r="H29" i="8"/>
  <c r="I29" i="8"/>
  <c r="H29" i="5"/>
  <c r="K14" i="2"/>
  <c r="G14" i="2"/>
  <c r="J14" i="2"/>
  <c r="I14" i="2"/>
  <c r="H16" i="2"/>
  <c r="H74" i="5"/>
  <c r="H41" i="2"/>
  <c r="J31" i="4"/>
  <c r="H28" i="8"/>
  <c r="H25" i="3"/>
  <c r="G54" i="5"/>
  <c r="K74" i="8"/>
  <c r="H74" i="8"/>
  <c r="K33" i="6"/>
  <c r="J33" i="2"/>
  <c r="G34" i="7"/>
  <c r="G85" i="8"/>
  <c r="J78" i="3"/>
  <c r="K20" i="3"/>
  <c r="K46" i="3"/>
  <c r="K68" i="8"/>
  <c r="H38" i="4"/>
  <c r="H54" i="5"/>
  <c r="G69" i="8"/>
  <c r="H33" i="2"/>
  <c r="I54" i="5"/>
  <c r="K42" i="8"/>
  <c r="H85" i="8"/>
  <c r="K76" i="3"/>
  <c r="G63" i="2"/>
  <c r="G78" i="3"/>
  <c r="H20" i="3"/>
  <c r="K22" i="5"/>
  <c r="H46" i="3"/>
  <c r="J54" i="5"/>
  <c r="J85" i="8"/>
  <c r="H26" i="2"/>
  <c r="I71" i="6"/>
  <c r="J15" i="7"/>
  <c r="H15" i="7"/>
  <c r="I15" i="7"/>
  <c r="K15" i="7"/>
  <c r="G35" i="7"/>
  <c r="K35" i="7"/>
  <c r="I35" i="8"/>
  <c r="H35" i="5"/>
  <c r="G35" i="3"/>
  <c r="K35" i="3"/>
  <c r="J35" i="3"/>
  <c r="G36" i="5"/>
  <c r="I36" i="5"/>
  <c r="J36" i="5"/>
  <c r="G82" i="5"/>
  <c r="K72" i="6"/>
  <c r="I38" i="7"/>
  <c r="J82" i="5"/>
  <c r="J71" i="7"/>
  <c r="K17" i="2"/>
  <c r="J21" i="8"/>
  <c r="G79" i="4"/>
  <c r="K70" i="8"/>
  <c r="I41" i="6"/>
  <c r="G71" i="7"/>
  <c r="I57" i="6"/>
  <c r="I35" i="7"/>
  <c r="J35" i="7"/>
  <c r="H16" i="1"/>
  <c r="I82" i="5"/>
  <c r="G34" i="4"/>
  <c r="I86" i="3"/>
  <c r="J72" i="6"/>
  <c r="J36" i="3"/>
  <c r="G17" i="2"/>
  <c r="I58" i="1"/>
  <c r="H79" i="4"/>
  <c r="I70" i="8"/>
  <c r="G58" i="4"/>
  <c r="G41" i="6"/>
  <c r="K41" i="6"/>
  <c r="G10" i="3"/>
  <c r="I10" i="3"/>
  <c r="H82" i="5"/>
  <c r="G13" i="3"/>
  <c r="K21" i="8"/>
  <c r="J34" i="4"/>
  <c r="J41" i="6"/>
  <c r="K37" i="4"/>
  <c r="I37" i="7"/>
  <c r="K37" i="7"/>
  <c r="H37" i="7"/>
  <c r="I37" i="8"/>
  <c r="G37" i="8"/>
  <c r="H37" i="8"/>
  <c r="K37" i="5"/>
  <c r="K37" i="6"/>
  <c r="J37" i="6"/>
  <c r="H37" i="6"/>
  <c r="J38" i="7"/>
  <c r="G38" i="8"/>
  <c r="H38" i="5"/>
  <c r="G38" i="4"/>
  <c r="H34" i="7"/>
  <c r="G29" i="5"/>
  <c r="J29" i="5"/>
  <c r="I83" i="3"/>
  <c r="G81" i="3"/>
  <c r="K52" i="7"/>
  <c r="J30" i="8"/>
  <c r="G29" i="1"/>
  <c r="J21" i="4"/>
  <c r="I11" i="5"/>
  <c r="G26" i="8"/>
  <c r="H83" i="3"/>
  <c r="G68" i="7"/>
  <c r="K28" i="8"/>
  <c r="I28" i="8"/>
  <c r="H68" i="7"/>
  <c r="H12" i="8"/>
  <c r="I8" i="2"/>
  <c r="K67" i="4"/>
  <c r="G66" i="7"/>
  <c r="J57" i="5"/>
  <c r="J34" i="7"/>
  <c r="G62" i="5"/>
  <c r="I29" i="5"/>
  <c r="I37" i="4"/>
  <c r="J83" i="3"/>
  <c r="J81" i="3"/>
  <c r="I23" i="4"/>
  <c r="K81" i="3"/>
  <c r="G82" i="7"/>
  <c r="K24" i="2"/>
  <c r="G62" i="2"/>
  <c r="K19" i="3"/>
  <c r="J52" i="7"/>
  <c r="K70" i="6"/>
  <c r="G50" i="7"/>
  <c r="J68" i="7"/>
  <c r="J28" i="8"/>
  <c r="K66" i="7"/>
  <c r="I32" i="6"/>
  <c r="J37" i="4"/>
  <c r="G37" i="4"/>
  <c r="J70" i="6"/>
  <c r="K34" i="7"/>
  <c r="J32" i="6"/>
  <c r="H70" i="6"/>
  <c r="I24" i="2"/>
  <c r="H82" i="7"/>
  <c r="K82" i="7"/>
  <c r="G21" i="4"/>
  <c r="I26" i="8"/>
  <c r="K53" i="5"/>
  <c r="I66" i="7"/>
  <c r="H26" i="8"/>
  <c r="H8" i="3"/>
  <c r="G8" i="3"/>
  <c r="J39" i="2"/>
  <c r="I39" i="8"/>
  <c r="K39" i="6"/>
  <c r="G39" i="6"/>
  <c r="J39" i="6"/>
  <c r="K39" i="3"/>
  <c r="I39" i="4"/>
  <c r="J39" i="4"/>
  <c r="K39" i="4"/>
  <c r="I40" i="7"/>
  <c r="J40" i="7"/>
  <c r="G40" i="7"/>
  <c r="K40" i="8"/>
  <c r="I59" i="2"/>
  <c r="K15" i="1"/>
  <c r="J77" i="6"/>
  <c r="K77" i="6"/>
  <c r="H30" i="5"/>
  <c r="K39" i="7"/>
  <c r="I6" i="4"/>
  <c r="I86" i="2"/>
  <c r="H86" i="2"/>
  <c r="I43" i="1"/>
  <c r="I86" i="5"/>
  <c r="G24" i="1"/>
  <c r="K52" i="5"/>
  <c r="I14" i="3"/>
  <c r="I61" i="7"/>
  <c r="H14" i="3"/>
  <c r="G70" i="4"/>
  <c r="H6" i="4"/>
  <c r="H86" i="5"/>
  <c r="G76" i="3"/>
  <c r="I76" i="3"/>
  <c r="H66" i="8"/>
  <c r="H68" i="5"/>
  <c r="G86" i="2"/>
  <c r="G66" i="8"/>
  <c r="J86" i="5"/>
  <c r="K86" i="2"/>
  <c r="K50" i="3"/>
  <c r="K61" i="7"/>
  <c r="K38" i="3"/>
  <c r="I70" i="4"/>
  <c r="J70" i="4"/>
  <c r="H76" i="3"/>
  <c r="I66" i="8"/>
  <c r="I84" i="4"/>
  <c r="H70" i="4"/>
  <c r="G14" i="3"/>
  <c r="J61" i="7"/>
  <c r="G40" i="5"/>
  <c r="I40" i="5"/>
  <c r="J40" i="5"/>
  <c r="J40" i="4"/>
  <c r="G40" i="4"/>
  <c r="I40" i="4"/>
  <c r="J39" i="3"/>
  <c r="G39" i="3"/>
  <c r="H39" i="3"/>
  <c r="I49" i="6"/>
  <c r="G49" i="6"/>
  <c r="J49" i="6"/>
  <c r="I52" i="5"/>
  <c r="K54" i="6"/>
  <c r="K62" i="7"/>
  <c r="I69" i="8"/>
  <c r="K24" i="5"/>
  <c r="J44" i="2"/>
  <c r="H32" i="1"/>
  <c r="I44" i="2"/>
  <c r="K49" i="6"/>
  <c r="K57" i="6"/>
  <c r="G28" i="4"/>
  <c r="K28" i="4"/>
  <c r="I28" i="4"/>
  <c r="I38" i="5"/>
  <c r="G38" i="5"/>
  <c r="J63" i="5"/>
  <c r="H63" i="5"/>
  <c r="K63" i="5"/>
  <c r="J69" i="5"/>
  <c r="I69" i="5"/>
  <c r="G69" i="5"/>
  <c r="H4" i="6"/>
  <c r="G4" i="6"/>
  <c r="I54" i="7"/>
  <c r="J54" i="7"/>
  <c r="H54" i="7"/>
  <c r="G54" i="7"/>
  <c r="I86" i="4"/>
  <c r="K30" i="5"/>
  <c r="I6" i="2"/>
  <c r="K38" i="5"/>
  <c r="H77" i="4"/>
  <c r="I7" i="5"/>
  <c r="I57" i="7"/>
  <c r="J30" i="4"/>
  <c r="J18" i="3"/>
  <c r="I79" i="3"/>
  <c r="I67" i="3"/>
  <c r="H64" i="7"/>
  <c r="H45" i="6"/>
  <c r="J69" i="4"/>
  <c r="I60" i="5"/>
  <c r="K51" i="1"/>
  <c r="K23" i="7"/>
  <c r="H35" i="4"/>
  <c r="H25" i="6"/>
  <c r="H23" i="7"/>
  <c r="I45" i="6"/>
  <c r="G11" i="6"/>
  <c r="I81" i="8"/>
  <c r="G81" i="1"/>
  <c r="I50" i="4"/>
  <c r="J78" i="1"/>
  <c r="K18" i="3"/>
  <c r="H60" i="2"/>
  <c r="H69" i="5"/>
  <c r="H49" i="6"/>
  <c r="J81" i="1"/>
  <c r="H79" i="8"/>
  <c r="K81" i="8"/>
  <c r="H39" i="1"/>
  <c r="G11" i="3"/>
  <c r="J71" i="3"/>
  <c r="J25" i="4"/>
  <c r="K45" i="4"/>
  <c r="I45" i="4"/>
  <c r="H63" i="6"/>
  <c r="J63" i="6"/>
  <c r="K63" i="6"/>
  <c r="G72" i="6"/>
  <c r="H54" i="8"/>
  <c r="J54" i="8"/>
  <c r="J53" i="1"/>
  <c r="I53" i="1"/>
  <c r="K55" i="2"/>
  <c r="J55" i="2"/>
  <c r="G5" i="5"/>
  <c r="I5" i="5"/>
  <c r="I19" i="5"/>
  <c r="G19" i="5"/>
  <c r="I66" i="5"/>
  <c r="G5" i="6"/>
  <c r="I5" i="6"/>
  <c r="J21" i="1"/>
  <c r="K82" i="4"/>
  <c r="G45" i="6"/>
  <c r="H11" i="6"/>
  <c r="I25" i="6"/>
  <c r="K19" i="5"/>
  <c r="I32" i="1"/>
  <c r="H16" i="3"/>
  <c r="H55" i="4"/>
  <c r="K35" i="8"/>
  <c r="H35" i="8"/>
  <c r="I79" i="8"/>
  <c r="J79" i="8"/>
  <c r="K79" i="8"/>
  <c r="G83" i="8"/>
  <c r="K83" i="8"/>
  <c r="K43" i="1"/>
  <c r="G6" i="2"/>
  <c r="J38" i="5"/>
  <c r="H57" i="6"/>
  <c r="G77" i="4"/>
  <c r="J36" i="6"/>
  <c r="J35" i="8"/>
  <c r="G79" i="3"/>
  <c r="K60" i="2"/>
  <c r="H64" i="8"/>
  <c r="I24" i="5"/>
  <c r="K64" i="7"/>
  <c r="H19" i="5"/>
  <c r="K64" i="8"/>
  <c r="H67" i="7"/>
  <c r="G69" i="4"/>
  <c r="G30" i="5"/>
  <c r="J60" i="5"/>
  <c r="H51" i="1"/>
  <c r="K70" i="7"/>
  <c r="I35" i="4"/>
  <c r="H28" i="4"/>
  <c r="G32" i="1"/>
  <c r="J43" i="1"/>
  <c r="G43" i="1"/>
  <c r="G24" i="5"/>
  <c r="J83" i="8"/>
  <c r="J60" i="2"/>
  <c r="I63" i="5"/>
  <c r="G60" i="5"/>
  <c r="G78" i="1"/>
  <c r="H23" i="1"/>
  <c r="K23" i="1"/>
  <c r="J23" i="1"/>
  <c r="I9" i="2"/>
  <c r="H9" i="2"/>
  <c r="G9" i="2"/>
  <c r="H51" i="2"/>
  <c r="J51" i="2"/>
  <c r="H58" i="2"/>
  <c r="G70" i="2"/>
  <c r="H70" i="2"/>
  <c r="I22" i="5"/>
  <c r="G22" i="5"/>
  <c r="G57" i="6"/>
  <c r="J15" i="8"/>
  <c r="I15" i="8"/>
  <c r="H15" i="8"/>
  <c r="K31" i="8"/>
  <c r="G31" i="8"/>
  <c r="I41" i="2"/>
  <c r="K41" i="2"/>
  <c r="G41" i="2"/>
  <c r="G41" i="4"/>
  <c r="K34" i="2"/>
  <c r="H11" i="3"/>
  <c r="G4" i="2"/>
  <c r="I4" i="2"/>
  <c r="I62" i="2"/>
  <c r="J62" i="2"/>
  <c r="K62" i="2"/>
  <c r="G67" i="2"/>
  <c r="J67" i="2"/>
  <c r="H67" i="2"/>
  <c r="G26" i="3"/>
  <c r="K33" i="3"/>
  <c r="K41" i="3"/>
  <c r="K69" i="3"/>
  <c r="I69" i="3"/>
  <c r="J69" i="3"/>
  <c r="G74" i="3"/>
  <c r="K74" i="3"/>
  <c r="I8" i="4"/>
  <c r="H8" i="4"/>
  <c r="H15" i="4"/>
  <c r="K15" i="4"/>
  <c r="J17" i="4"/>
  <c r="G17" i="4"/>
  <c r="K17" i="4"/>
  <c r="K19" i="4"/>
  <c r="I19" i="4"/>
  <c r="G30" i="4"/>
  <c r="K30" i="4"/>
  <c r="I30" i="4"/>
  <c r="H41" i="4"/>
  <c r="K41" i="4"/>
  <c r="J49" i="4"/>
  <c r="G49" i="4"/>
  <c r="K49" i="4"/>
  <c r="I49" i="4"/>
  <c r="J51" i="4"/>
  <c r="H84" i="4"/>
  <c r="G84" i="4"/>
  <c r="J37" i="5"/>
  <c r="H37" i="5"/>
  <c r="I37" i="5"/>
  <c r="I77" i="5"/>
  <c r="G77" i="5"/>
  <c r="H77" i="5"/>
  <c r="J77" i="5"/>
  <c r="K79" i="5"/>
  <c r="H81" i="5"/>
  <c r="I81" i="5"/>
  <c r="K26" i="6"/>
  <c r="I31" i="6"/>
  <c r="H31" i="6"/>
  <c r="J31" i="6"/>
  <c r="K36" i="6"/>
  <c r="G36" i="6"/>
  <c r="H36" i="6"/>
  <c r="K75" i="8"/>
  <c r="J75" i="8"/>
  <c r="H75" i="8"/>
  <c r="G77" i="8"/>
  <c r="J77" i="8"/>
  <c r="H77" i="8"/>
  <c r="H69" i="3"/>
  <c r="I36" i="6"/>
  <c r="G11" i="2"/>
  <c r="J84" i="4"/>
  <c r="K84" i="4"/>
  <c r="H75" i="7"/>
  <c r="J19" i="4"/>
  <c r="I15" i="4"/>
  <c r="K81" i="5"/>
  <c r="I77" i="8"/>
  <c r="K52" i="6"/>
  <c r="G9" i="8"/>
  <c r="G37" i="5"/>
  <c r="J77" i="7"/>
  <c r="K31" i="6"/>
  <c r="H62" i="2"/>
  <c r="K77" i="5"/>
  <c r="J58" i="1"/>
  <c r="K58" i="1"/>
  <c r="G58" i="1"/>
  <c r="H58" i="1"/>
  <c r="J46" i="1"/>
  <c r="H29" i="1"/>
  <c r="K26" i="1"/>
  <c r="J20" i="1"/>
  <c r="G76" i="1"/>
  <c r="K76" i="1"/>
  <c r="I76" i="1"/>
  <c r="I79" i="1"/>
  <c r="K28" i="2"/>
  <c r="H59" i="8"/>
  <c r="G59" i="8"/>
  <c r="I82" i="3"/>
  <c r="G69" i="3"/>
  <c r="G41" i="3"/>
  <c r="J62" i="5"/>
  <c r="J76" i="1"/>
  <c r="H19" i="4"/>
  <c r="G15" i="4"/>
  <c r="I75" i="8"/>
  <c r="K77" i="8"/>
  <c r="J56" i="8"/>
  <c r="H57" i="4"/>
  <c r="G19" i="4"/>
  <c r="H9" i="8"/>
  <c r="I74" i="3"/>
  <c r="G31" i="6"/>
  <c r="J25" i="5"/>
  <c r="G26" i="6"/>
  <c r="G25" i="5"/>
  <c r="K67" i="2"/>
  <c r="J41" i="4"/>
  <c r="G53" i="1"/>
  <c r="H53" i="1"/>
  <c r="K53" i="1"/>
  <c r="I34" i="1"/>
  <c r="G34" i="1"/>
  <c r="J32" i="1"/>
  <c r="K32" i="1"/>
  <c r="I23" i="1"/>
  <c r="G23" i="1"/>
  <c r="I17" i="1"/>
  <c r="G17" i="1"/>
  <c r="J69" i="6"/>
  <c r="H22" i="7"/>
  <c r="K22" i="7"/>
  <c r="J22" i="7"/>
  <c r="I22" i="7"/>
  <c r="I36" i="8"/>
  <c r="G41" i="8"/>
  <c r="I52" i="8"/>
  <c r="I54" i="8"/>
  <c r="K54" i="8"/>
  <c r="J34" i="2"/>
  <c r="I34" i="2"/>
  <c r="H34" i="2"/>
  <c r="G9" i="3"/>
  <c r="K62" i="5"/>
  <c r="H62" i="5"/>
  <c r="H8" i="6"/>
  <c r="G8" i="6"/>
  <c r="G10" i="6"/>
  <c r="I10" i="6"/>
  <c r="G24" i="6"/>
  <c r="I24" i="6"/>
  <c r="H24" i="6"/>
  <c r="K24" i="6"/>
  <c r="G52" i="6"/>
  <c r="G45" i="7"/>
  <c r="I85" i="7"/>
  <c r="J85" i="7"/>
  <c r="G85" i="7"/>
  <c r="K85" i="7"/>
  <c r="J45" i="8"/>
  <c r="G45" i="8"/>
  <c r="I45" i="8"/>
  <c r="G56" i="8"/>
  <c r="K56" i="8"/>
  <c r="K45" i="3"/>
  <c r="G5" i="4"/>
  <c r="I5" i="4"/>
  <c r="H10" i="4"/>
  <c r="G10" i="4"/>
  <c r="G12" i="4"/>
  <c r="I12" i="4"/>
  <c r="H23" i="4"/>
  <c r="K23" i="4"/>
  <c r="H65" i="4"/>
  <c r="I65" i="4"/>
  <c r="I72" i="4"/>
  <c r="H72" i="4"/>
  <c r="G72" i="4"/>
  <c r="G9" i="5"/>
  <c r="I9" i="5"/>
  <c r="H20" i="5"/>
  <c r="G20" i="5"/>
  <c r="J20" i="5"/>
  <c r="I32" i="5"/>
  <c r="H32" i="5"/>
  <c r="G68" i="5"/>
  <c r="K68" i="5"/>
  <c r="I21" i="7"/>
  <c r="H60" i="7"/>
  <c r="J60" i="7"/>
  <c r="I68" i="5"/>
  <c r="H40" i="7"/>
  <c r="I70" i="6"/>
  <c r="I38" i="4"/>
  <c r="H12" i="4"/>
  <c r="H74" i="4"/>
  <c r="J68" i="5"/>
  <c r="I64" i="3"/>
  <c r="G60" i="7"/>
  <c r="I80" i="4"/>
  <c r="K78" i="3"/>
  <c r="K60" i="7"/>
  <c r="K20" i="5"/>
  <c r="G38" i="6"/>
  <c r="J72" i="4"/>
  <c r="G6" i="1"/>
  <c r="H6" i="1"/>
  <c r="I85" i="1"/>
  <c r="K85" i="1"/>
  <c r="K14" i="3"/>
  <c r="J14" i="3"/>
  <c r="G25" i="3"/>
  <c r="J25" i="3"/>
  <c r="K36" i="5"/>
  <c r="H36" i="5"/>
  <c r="K18" i="6"/>
  <c r="J18" i="6"/>
  <c r="G18" i="6"/>
  <c r="H35" i="6"/>
  <c r="H65" i="6"/>
  <c r="G65" i="6"/>
  <c r="G77" i="6"/>
  <c r="I77" i="6"/>
  <c r="J67" i="8"/>
  <c r="K67" i="8"/>
  <c r="H67" i="8"/>
  <c r="H69" i="8"/>
  <c r="J69" i="8"/>
  <c r="G73" i="1"/>
  <c r="K57" i="5"/>
  <c r="G24" i="7"/>
  <c r="I24" i="7"/>
  <c r="I65" i="7"/>
  <c r="J17" i="8"/>
  <c r="G17" i="8"/>
  <c r="H41" i="5"/>
  <c r="J41" i="5"/>
  <c r="K86" i="5"/>
  <c r="G86" i="5"/>
  <c r="H81" i="8"/>
  <c r="G81" i="8"/>
  <c r="K41" i="7"/>
  <c r="J41" i="7"/>
  <c r="I41" i="8"/>
  <c r="H41" i="8"/>
  <c r="J41" i="8"/>
  <c r="H42" i="5"/>
  <c r="G4" i="1"/>
  <c r="H4" i="1"/>
  <c r="G63" i="1"/>
  <c r="K63" i="1"/>
  <c r="G10" i="2"/>
  <c r="G52" i="2"/>
  <c r="H52" i="2"/>
  <c r="H24" i="3"/>
  <c r="J24" i="3"/>
  <c r="J38" i="3"/>
  <c r="G38" i="3"/>
  <c r="H38" i="3"/>
  <c r="G51" i="3"/>
  <c r="H51" i="3"/>
  <c r="J51" i="3"/>
  <c r="G56" i="4"/>
  <c r="K56" i="4"/>
  <c r="H56" i="4"/>
  <c r="I74" i="4"/>
  <c r="K74" i="4"/>
  <c r="J74" i="4"/>
  <c r="H82" i="4"/>
  <c r="I82" i="4"/>
  <c r="J39" i="5"/>
  <c r="K39" i="5"/>
  <c r="H39" i="5"/>
  <c r="K32" i="6"/>
  <c r="H32" i="6"/>
  <c r="H83" i="6"/>
  <c r="G83" i="6"/>
  <c r="H16" i="7"/>
  <c r="K16" i="7"/>
  <c r="I27" i="7"/>
  <c r="G34" i="8"/>
  <c r="H44" i="8"/>
  <c r="K80" i="8"/>
  <c r="J80" i="8"/>
  <c r="J35" i="6"/>
  <c r="H25" i="4"/>
  <c r="J21" i="7"/>
  <c r="I29" i="1"/>
  <c r="J26" i="3"/>
  <c r="K22" i="3"/>
  <c r="J59" i="2"/>
  <c r="J75" i="7"/>
  <c r="J34" i="8"/>
  <c r="J31" i="7"/>
  <c r="G29" i="7"/>
  <c r="G82" i="8"/>
  <c r="I35" i="6"/>
  <c r="G74" i="4"/>
  <c r="I44" i="3"/>
  <c r="K14" i="7"/>
  <c r="H14" i="7"/>
  <c r="G39" i="5"/>
  <c r="I22" i="8"/>
  <c r="I39" i="5"/>
  <c r="I16" i="7"/>
  <c r="H36" i="8"/>
  <c r="K77" i="1"/>
  <c r="J26" i="2"/>
  <c r="I26" i="2"/>
  <c r="K26" i="2"/>
  <c r="G31" i="2"/>
  <c r="K31" i="2"/>
  <c r="I66" i="2"/>
  <c r="G66" i="2"/>
  <c r="H82" i="2"/>
  <c r="I19" i="3"/>
  <c r="H19" i="3"/>
  <c r="J28" i="3"/>
  <c r="I28" i="3"/>
  <c r="K28" i="3"/>
  <c r="K53" i="4"/>
  <c r="I34" i="5"/>
  <c r="K34" i="5"/>
  <c r="H76" i="5"/>
  <c r="K48" i="6"/>
  <c r="J48" i="6"/>
  <c r="G48" i="6"/>
  <c r="K53" i="6"/>
  <c r="H53" i="6"/>
  <c r="I53" i="6"/>
  <c r="J44" i="7"/>
  <c r="H7" i="8"/>
  <c r="G7" i="8"/>
  <c r="H31" i="8"/>
  <c r="J31" i="8"/>
  <c r="J19" i="3"/>
  <c r="G19" i="3"/>
  <c r="K21" i="7"/>
  <c r="J41" i="3"/>
  <c r="G81" i="5"/>
  <c r="I41" i="3"/>
  <c r="I26" i="3"/>
  <c r="K26" i="3"/>
  <c r="I75" i="7"/>
  <c r="I31" i="8"/>
  <c r="J59" i="8"/>
  <c r="K86" i="4"/>
  <c r="G82" i="4"/>
  <c r="H6" i="6"/>
  <c r="J82" i="4"/>
  <c r="J45" i="6"/>
  <c r="H19" i="8"/>
  <c r="J52" i="2"/>
  <c r="I19" i="8"/>
  <c r="K52" i="2"/>
  <c r="J19" i="8"/>
  <c r="I53" i="5"/>
  <c r="J56" i="4"/>
  <c r="G29" i="6"/>
  <c r="K33" i="2"/>
  <c r="G34" i="5"/>
  <c r="G31" i="7"/>
  <c r="K83" i="1"/>
  <c r="J82" i="8"/>
  <c r="K35" i="6"/>
  <c r="H69" i="4"/>
  <c r="K51" i="3"/>
  <c r="K39" i="2"/>
  <c r="J22" i="8"/>
  <c r="H29" i="7"/>
  <c r="H5" i="7"/>
  <c r="I12" i="3"/>
  <c r="H55" i="1"/>
  <c r="J31" i="2"/>
  <c r="G7" i="7"/>
  <c r="J34" i="5"/>
  <c r="G83" i="1"/>
  <c r="G24" i="3"/>
  <c r="I9" i="7"/>
  <c r="J66" i="2"/>
  <c r="I56" i="4"/>
  <c r="I56" i="1"/>
  <c r="K78" i="1"/>
  <c r="H78" i="1"/>
  <c r="K49" i="2"/>
  <c r="J49" i="2"/>
  <c r="I70" i="2"/>
  <c r="K70" i="2"/>
  <c r="H4" i="3"/>
  <c r="G4" i="3"/>
  <c r="G7" i="3"/>
  <c r="H7" i="3"/>
  <c r="I21" i="3"/>
  <c r="K21" i="3"/>
  <c r="J21" i="3"/>
  <c r="J59" i="3"/>
  <c r="H86" i="3"/>
  <c r="J64" i="4"/>
  <c r="H64" i="4"/>
  <c r="H12" i="5"/>
  <c r="G12" i="5"/>
  <c r="H23" i="5"/>
  <c r="K23" i="5"/>
  <c r="G23" i="5"/>
  <c r="J31" i="5"/>
  <c r="H42" i="6"/>
  <c r="K42" i="6"/>
  <c r="J42" i="6"/>
  <c r="I42" i="6"/>
  <c r="H71" i="6"/>
  <c r="G71" i="6"/>
  <c r="H50" i="7"/>
  <c r="I50" i="7"/>
  <c r="J50" i="7"/>
  <c r="K50" i="7"/>
  <c r="G65" i="7"/>
  <c r="H65" i="7"/>
  <c r="G14" i="8"/>
  <c r="I14" i="8"/>
  <c r="H14" i="8"/>
  <c r="J40" i="8"/>
  <c r="J68" i="8"/>
  <c r="I68" i="8"/>
  <c r="H68" i="8"/>
  <c r="K65" i="7"/>
  <c r="H23" i="3"/>
  <c r="I45" i="3"/>
  <c r="K27" i="5"/>
  <c r="K56" i="1"/>
  <c r="G75" i="7"/>
  <c r="K51" i="2"/>
  <c r="H21" i="1"/>
  <c r="G16" i="3"/>
  <c r="G25" i="4"/>
  <c r="G82" i="3"/>
  <c r="I42" i="2"/>
  <c r="K19" i="8"/>
  <c r="I52" i="2"/>
  <c r="I38" i="3"/>
  <c r="H39" i="2"/>
  <c r="K29" i="1"/>
  <c r="G32" i="6"/>
  <c r="G53" i="5"/>
  <c r="K59" i="2"/>
  <c r="I51" i="3"/>
  <c r="K71" i="6"/>
  <c r="I33" i="2"/>
  <c r="G68" i="8"/>
  <c r="I78" i="3"/>
  <c r="H34" i="5"/>
  <c r="J29" i="7"/>
  <c r="I64" i="4"/>
  <c r="J83" i="1"/>
  <c r="I50" i="5"/>
  <c r="I60" i="2"/>
  <c r="J30" i="3"/>
  <c r="I83" i="1"/>
  <c r="H5" i="3"/>
  <c r="G40" i="1"/>
  <c r="K59" i="8"/>
  <c r="H80" i="8"/>
  <c r="I16" i="8"/>
  <c r="J78" i="2"/>
  <c r="H48" i="6"/>
  <c r="K69" i="4"/>
  <c r="K22" i="8"/>
  <c r="G67" i="1"/>
  <c r="I31" i="7"/>
  <c r="H31" i="2"/>
  <c r="I67" i="1"/>
  <c r="G28" i="3"/>
  <c r="J69" i="2"/>
  <c r="I7" i="3"/>
  <c r="I14" i="7"/>
  <c r="I83" i="6"/>
  <c r="G9" i="7"/>
  <c r="H21" i="7"/>
  <c r="K24" i="3"/>
  <c r="G63" i="3"/>
  <c r="J63" i="1"/>
  <c r="J16" i="7"/>
  <c r="I51" i="2"/>
  <c r="I76" i="5"/>
  <c r="H66" i="2"/>
  <c r="J65" i="7"/>
  <c r="I50" i="8"/>
  <c r="H50" i="8"/>
  <c r="I4" i="1"/>
  <c r="G27" i="2"/>
  <c r="I27" i="2"/>
  <c r="G39" i="2"/>
  <c r="H57" i="2"/>
  <c r="I57" i="2"/>
  <c r="K57" i="2"/>
  <c r="G59" i="2"/>
  <c r="K65" i="2"/>
  <c r="J65" i="2"/>
  <c r="G44" i="2"/>
  <c r="H44" i="2"/>
  <c r="H3" i="8"/>
  <c r="G3" i="8"/>
  <c r="J42" i="3"/>
  <c r="J43" i="6"/>
  <c r="K43" i="5"/>
  <c r="H43" i="5"/>
  <c r="G43" i="5"/>
  <c r="I43" i="5"/>
  <c r="H43" i="2"/>
  <c r="J43" i="2"/>
  <c r="G43" i="2"/>
  <c r="I43" i="2"/>
  <c r="H43" i="3"/>
  <c r="H43" i="4"/>
  <c r="K43" i="4"/>
  <c r="I43" i="4"/>
  <c r="G43" i="4"/>
  <c r="G30" i="1"/>
  <c r="K30" i="1"/>
  <c r="I30" i="1"/>
  <c r="H69" i="1"/>
  <c r="H30" i="1"/>
  <c r="I38" i="1"/>
  <c r="J71" i="2"/>
  <c r="J82" i="3"/>
  <c r="H82" i="3"/>
  <c r="K82" i="3"/>
  <c r="H18" i="4"/>
  <c r="H20" i="4"/>
  <c r="I10" i="5"/>
  <c r="H10" i="5"/>
  <c r="K17" i="6"/>
  <c r="H17" i="6"/>
  <c r="J17" i="6"/>
  <c r="I17" i="6"/>
  <c r="J29" i="6"/>
  <c r="I29" i="6"/>
  <c r="G13" i="7"/>
  <c r="H13" i="7"/>
  <c r="I13" i="7"/>
  <c r="H27" i="7"/>
  <c r="K27" i="7"/>
  <c r="J27" i="7"/>
  <c r="H39" i="7"/>
  <c r="I39" i="7"/>
  <c r="J39" i="7"/>
  <c r="G39" i="7"/>
  <c r="K63" i="7"/>
  <c r="J63" i="7"/>
  <c r="G63" i="7"/>
  <c r="K38" i="8"/>
  <c r="I38" i="8"/>
  <c r="H38" i="8"/>
  <c r="J38" i="8"/>
  <c r="G50" i="8"/>
  <c r="J50" i="8"/>
  <c r="K50" i="8"/>
  <c r="J86" i="8"/>
  <c r="H86" i="8"/>
  <c r="I86" i="8"/>
  <c r="K86" i="8"/>
  <c r="G27" i="7"/>
  <c r="J36" i="4"/>
  <c r="G36" i="4"/>
  <c r="G86" i="8"/>
  <c r="H63" i="7"/>
  <c r="I63" i="7"/>
  <c r="G21" i="1"/>
  <c r="K21" i="1"/>
  <c r="I21" i="1"/>
  <c r="H65" i="1"/>
  <c r="H70" i="1"/>
  <c r="G72" i="1"/>
  <c r="K72" i="1"/>
  <c r="H72" i="1"/>
  <c r="I11" i="2"/>
  <c r="H11" i="2"/>
  <c r="I21" i="2"/>
  <c r="K21" i="2"/>
  <c r="H21" i="2"/>
  <c r="H27" i="2"/>
  <c r="K27" i="2"/>
  <c r="J27" i="2"/>
  <c r="K42" i="2"/>
  <c r="J61" i="2"/>
  <c r="K55" i="1"/>
  <c r="I55" i="1"/>
  <c r="K49" i="1"/>
  <c r="H42" i="1"/>
  <c r="H12" i="2"/>
  <c r="J30" i="1"/>
  <c r="G8" i="1"/>
  <c r="G3" i="2"/>
  <c r="I3" i="2"/>
  <c r="H3" i="2"/>
  <c r="K80" i="2"/>
  <c r="I6" i="3"/>
  <c r="G20" i="3"/>
  <c r="I20" i="3"/>
  <c r="J20" i="3"/>
  <c r="I42" i="3"/>
  <c r="K42" i="3"/>
  <c r="K76" i="4"/>
  <c r="G76" i="4"/>
  <c r="K83" i="4"/>
  <c r="G83" i="4"/>
  <c r="I83" i="4"/>
  <c r="H83" i="4"/>
  <c r="K33" i="5"/>
  <c r="G33" i="5"/>
  <c r="H33" i="5"/>
  <c r="J33" i="5"/>
  <c r="G51" i="5"/>
  <c r="I61" i="5"/>
  <c r="H61" i="5"/>
  <c r="K61" i="5"/>
  <c r="H15" i="6"/>
  <c r="K15" i="6"/>
  <c r="J15" i="6"/>
  <c r="G15" i="6"/>
  <c r="J19" i="6"/>
  <c r="G19" i="6"/>
  <c r="H19" i="6"/>
  <c r="I19" i="6"/>
  <c r="K27" i="6"/>
  <c r="J27" i="6"/>
  <c r="I27" i="6"/>
  <c r="G27" i="6"/>
  <c r="H27" i="6"/>
  <c r="K74" i="6"/>
  <c r="I74" i="6"/>
  <c r="G74" i="6"/>
  <c r="J74" i="6"/>
  <c r="H74" i="6"/>
  <c r="H53" i="7"/>
  <c r="G53" i="7"/>
  <c r="J53" i="7"/>
  <c r="I53" i="7"/>
  <c r="K53" i="7"/>
  <c r="J73" i="7"/>
  <c r="I5" i="8"/>
  <c r="H5" i="8"/>
  <c r="K24" i="8"/>
  <c r="G24" i="8"/>
  <c r="J24" i="8"/>
  <c r="I24" i="8"/>
  <c r="H42" i="3"/>
  <c r="I36" i="4"/>
  <c r="G49" i="1"/>
  <c r="H29" i="6"/>
  <c r="K29" i="6"/>
  <c r="H36" i="4"/>
  <c r="J55" i="1"/>
  <c r="K19" i="6"/>
  <c r="I33" i="5"/>
  <c r="G61" i="5"/>
  <c r="G17" i="6"/>
  <c r="J61" i="5"/>
  <c r="I39" i="1"/>
  <c r="I3" i="1"/>
  <c r="I77" i="4"/>
  <c r="K77" i="4"/>
  <c r="I6" i="8"/>
  <c r="I44" i="7"/>
  <c r="G44" i="7"/>
  <c r="J44" i="5"/>
  <c r="J39" i="1"/>
  <c r="I76" i="4"/>
  <c r="K42" i="1"/>
  <c r="G11" i="1"/>
  <c r="H22" i="3"/>
  <c r="H73" i="1"/>
  <c r="K34" i="8"/>
  <c r="H9" i="1"/>
  <c r="K76" i="7"/>
  <c r="I58" i="4"/>
  <c r="I45" i="7"/>
  <c r="I50" i="1"/>
  <c r="J26" i="6"/>
  <c r="G22" i="3"/>
  <c r="I9" i="1"/>
  <c r="G19" i="1"/>
  <c r="J16" i="1"/>
  <c r="J80" i="6"/>
  <c r="K50" i="6"/>
  <c r="I34" i="8"/>
  <c r="I50" i="6"/>
  <c r="H31" i="4"/>
  <c r="J73" i="1"/>
  <c r="J61" i="3"/>
  <c r="K31" i="4"/>
  <c r="H6" i="3"/>
  <c r="I27" i="4"/>
  <c r="K27" i="4"/>
  <c r="K19" i="1"/>
  <c r="G83" i="2"/>
  <c r="H81" i="2"/>
  <c r="I83" i="2"/>
  <c r="G76" i="7"/>
  <c r="I76" i="7"/>
  <c r="H17" i="2"/>
  <c r="K68" i="2"/>
  <c r="G5" i="3"/>
  <c r="G71" i="3"/>
  <c r="K71" i="3"/>
  <c r="G42" i="1"/>
  <c r="I73" i="1"/>
  <c r="K36" i="1"/>
  <c r="I22" i="3"/>
  <c r="I46" i="2"/>
  <c r="J76" i="7"/>
  <c r="I28" i="6"/>
  <c r="K58" i="4"/>
  <c r="G80" i="6"/>
  <c r="K45" i="7"/>
  <c r="J62" i="7"/>
  <c r="G29" i="2"/>
  <c r="H58" i="5"/>
  <c r="H62" i="7"/>
  <c r="H40" i="6"/>
  <c r="I19" i="1"/>
  <c r="H80" i="6"/>
  <c r="J58" i="4"/>
  <c r="K36" i="3"/>
  <c r="I16" i="1"/>
  <c r="G61" i="3"/>
  <c r="H27" i="4"/>
  <c r="K62" i="6"/>
  <c r="G31" i="4"/>
  <c r="H19" i="1"/>
  <c r="I61" i="3"/>
  <c r="K83" i="2"/>
  <c r="J81" i="2"/>
  <c r="H7" i="5"/>
  <c r="G7" i="5"/>
  <c r="J76" i="4"/>
  <c r="J42" i="1"/>
  <c r="K39" i="1"/>
  <c r="K61" i="3"/>
  <c r="H26" i="6"/>
  <c r="I62" i="1"/>
  <c r="H28" i="6"/>
  <c r="I71" i="3"/>
  <c r="G82" i="1"/>
  <c r="H45" i="7"/>
  <c r="K58" i="5"/>
  <c r="K28" i="6"/>
  <c r="I62" i="7"/>
  <c r="I36" i="3"/>
  <c r="K80" i="6"/>
  <c r="G58" i="5"/>
  <c r="I62" i="6"/>
  <c r="G62" i="6"/>
  <c r="I81" i="2"/>
  <c r="I26" i="7"/>
  <c r="J26" i="7"/>
  <c r="G45" i="2"/>
  <c r="I45" i="2"/>
  <c r="J45" i="2"/>
  <c r="H45" i="2"/>
  <c r="J45" i="5"/>
  <c r="K46" i="4"/>
  <c r="I46" i="4"/>
  <c r="G46" i="4"/>
  <c r="H46" i="4"/>
  <c r="H46" i="7"/>
  <c r="G46" i="7"/>
  <c r="I46" i="7"/>
  <c r="J46" i="7"/>
  <c r="I46" i="8"/>
  <c r="H47" i="6"/>
  <c r="J47" i="6"/>
  <c r="G47" i="6"/>
  <c r="K47" i="7"/>
  <c r="H47" i="7"/>
  <c r="G47" i="7"/>
  <c r="I47" i="7"/>
  <c r="G47" i="8"/>
  <c r="J47" i="8"/>
  <c r="H47" i="8"/>
  <c r="I47" i="8"/>
  <c r="H47" i="3"/>
  <c r="J47" i="4"/>
  <c r="H47" i="4"/>
  <c r="G47" i="4"/>
  <c r="K47" i="4"/>
  <c r="J23" i="2"/>
  <c r="K23" i="2"/>
  <c r="I23" i="2"/>
  <c r="J33" i="3"/>
  <c r="G33" i="3"/>
  <c r="H33" i="3"/>
  <c r="I33" i="3"/>
  <c r="K40" i="3"/>
  <c r="H40" i="3"/>
  <c r="J75" i="3"/>
  <c r="K80" i="3"/>
  <c r="J80" i="3"/>
  <c r="H80" i="3"/>
  <c r="G80" i="3"/>
  <c r="I85" i="3"/>
  <c r="H85" i="3"/>
  <c r="J85" i="3"/>
  <c r="H74" i="7"/>
  <c r="I86" i="7"/>
  <c r="J18" i="8"/>
  <c r="I18" i="8"/>
  <c r="G18" i="8"/>
  <c r="K18" i="8"/>
  <c r="H18" i="8"/>
  <c r="H42" i="8"/>
  <c r="I42" i="8"/>
  <c r="J42" i="8"/>
  <c r="G42" i="8"/>
  <c r="H57" i="8"/>
  <c r="I57" i="8"/>
  <c r="J57" i="8"/>
  <c r="K57" i="8"/>
  <c r="J71" i="8"/>
  <c r="G71" i="8"/>
  <c r="K71" i="8"/>
  <c r="I71" i="8"/>
  <c r="I29" i="2"/>
  <c r="G62" i="1"/>
  <c r="J14" i="1"/>
  <c r="I80" i="2"/>
  <c r="K14" i="1"/>
  <c r="G20" i="4"/>
  <c r="J16" i="4"/>
  <c r="G71" i="2"/>
  <c r="G57" i="8"/>
  <c r="J62" i="1"/>
  <c r="I35" i="1"/>
  <c r="I80" i="3"/>
  <c r="I51" i="1"/>
  <c r="G51" i="1"/>
  <c r="J51" i="1"/>
  <c r="G64" i="1"/>
  <c r="K75" i="1"/>
  <c r="I75" i="1"/>
  <c r="J75" i="1"/>
  <c r="G75" i="1"/>
  <c r="I77" i="1"/>
  <c r="J77" i="1"/>
  <c r="H77" i="1"/>
  <c r="G77" i="1"/>
  <c r="J79" i="1"/>
  <c r="K79" i="1"/>
  <c r="H31" i="5"/>
  <c r="G31" i="5"/>
  <c r="I31" i="5"/>
  <c r="K31" i="5"/>
  <c r="G59" i="5"/>
  <c r="G66" i="5"/>
  <c r="J66" i="5"/>
  <c r="K66" i="5"/>
  <c r="G71" i="5"/>
  <c r="H71" i="5"/>
  <c r="K71" i="5"/>
  <c r="J71" i="5"/>
  <c r="I71" i="5"/>
  <c r="G76" i="5"/>
  <c r="K76" i="5"/>
  <c r="J76" i="5"/>
  <c r="H83" i="5"/>
  <c r="G83" i="5"/>
  <c r="I83" i="5"/>
  <c r="J83" i="5"/>
  <c r="K21" i="6"/>
  <c r="J21" i="6"/>
  <c r="H21" i="6"/>
  <c r="G21" i="6"/>
  <c r="J33" i="6"/>
  <c r="I33" i="6"/>
  <c r="H33" i="6"/>
  <c r="G33" i="6"/>
  <c r="J38" i="6"/>
  <c r="K38" i="6"/>
  <c r="H38" i="6"/>
  <c r="I38" i="6"/>
  <c r="G46" i="6"/>
  <c r="K46" i="6"/>
  <c r="J46" i="6"/>
  <c r="G55" i="6"/>
  <c r="J55" i="6"/>
  <c r="H55" i="6"/>
  <c r="H60" i="6"/>
  <c r="J67" i="6"/>
  <c r="K67" i="6"/>
  <c r="I67" i="6"/>
  <c r="G67" i="6"/>
  <c r="H67" i="6"/>
  <c r="K69" i="6"/>
  <c r="G69" i="6"/>
  <c r="I69" i="6"/>
  <c r="H69" i="6"/>
  <c r="K78" i="6"/>
  <c r="G78" i="6"/>
  <c r="H78" i="6"/>
  <c r="I78" i="6"/>
  <c r="G85" i="6"/>
  <c r="K85" i="6"/>
  <c r="H85" i="6"/>
  <c r="I85" i="6"/>
  <c r="G3" i="7"/>
  <c r="H3" i="7"/>
  <c r="G10" i="7"/>
  <c r="H10" i="7"/>
  <c r="I10" i="7"/>
  <c r="K19" i="7"/>
  <c r="I28" i="7"/>
  <c r="K28" i="7"/>
  <c r="H28" i="7"/>
  <c r="H33" i="7"/>
  <c r="J33" i="7"/>
  <c r="G38" i="7"/>
  <c r="H38" i="7"/>
  <c r="K38" i="7"/>
  <c r="K43" i="7"/>
  <c r="G43" i="7"/>
  <c r="J43" i="7"/>
  <c r="I43" i="7"/>
  <c r="H43" i="7"/>
  <c r="J31" i="1"/>
  <c r="I69" i="2"/>
  <c r="K69" i="2"/>
  <c r="H69" i="2"/>
  <c r="I78" i="2"/>
  <c r="H78" i="2"/>
  <c r="J40" i="3"/>
  <c r="I18" i="2"/>
  <c r="H46" i="2"/>
  <c r="K46" i="2"/>
  <c r="I82" i="1"/>
  <c r="G40" i="3"/>
  <c r="G46" i="2"/>
  <c r="H71" i="2"/>
  <c r="H80" i="2"/>
  <c r="I20" i="4"/>
  <c r="G78" i="2"/>
  <c r="K71" i="2"/>
  <c r="K62" i="8"/>
  <c r="I40" i="3"/>
  <c r="K85" i="3"/>
  <c r="G11" i="5"/>
  <c r="H11" i="5"/>
  <c r="G14" i="1"/>
  <c r="I14" i="1"/>
  <c r="H3" i="3"/>
  <c r="G3" i="3"/>
  <c r="I17" i="3"/>
  <c r="K17" i="3"/>
  <c r="H17" i="3"/>
  <c r="J52" i="3"/>
  <c r="H52" i="3"/>
  <c r="I52" i="3"/>
  <c r="G52" i="3"/>
  <c r="G73" i="3"/>
  <c r="K55" i="7"/>
  <c r="J55" i="7"/>
  <c r="G55" i="7"/>
  <c r="H55" i="7"/>
  <c r="J67" i="7"/>
  <c r="G67" i="7"/>
  <c r="I67" i="7"/>
  <c r="I72" i="7"/>
  <c r="H72" i="7"/>
  <c r="G72" i="7"/>
  <c r="K72" i="7"/>
  <c r="G4" i="8"/>
  <c r="H11" i="8"/>
  <c r="G11" i="8"/>
  <c r="I11" i="8"/>
  <c r="J23" i="8"/>
  <c r="I73" i="8"/>
  <c r="G73" i="8"/>
  <c r="J73" i="8"/>
  <c r="G84" i="8"/>
  <c r="H23" i="2"/>
  <c r="K66" i="1"/>
  <c r="J29" i="2"/>
  <c r="G23" i="2"/>
  <c r="K29" i="2"/>
  <c r="H6" i="8"/>
  <c r="J80" i="2"/>
  <c r="J20" i="4"/>
  <c r="G18" i="4"/>
  <c r="K78" i="2"/>
  <c r="H73" i="8"/>
  <c r="K73" i="8"/>
  <c r="G69" i="2"/>
  <c r="K62" i="1"/>
  <c r="H71" i="8"/>
  <c r="J82" i="1"/>
  <c r="G85" i="3"/>
  <c r="H56" i="1"/>
  <c r="J56" i="1"/>
  <c r="G56" i="1"/>
  <c r="K67" i="1"/>
  <c r="J67" i="1"/>
  <c r="K42" i="4"/>
  <c r="J42" i="4"/>
  <c r="I42" i="4"/>
  <c r="G42" i="4"/>
  <c r="I53" i="4"/>
  <c r="J53" i="4"/>
  <c r="H53" i="4"/>
  <c r="G53" i="4"/>
  <c r="J67" i="4"/>
  <c r="G67" i="4"/>
  <c r="I67" i="4"/>
  <c r="H67" i="4"/>
  <c r="G81" i="4"/>
  <c r="K81" i="4"/>
  <c r="H81" i="4"/>
  <c r="I81" i="4"/>
  <c r="K35" i="4"/>
  <c r="I30" i="5"/>
  <c r="G46" i="1"/>
  <c r="K46" i="1"/>
  <c r="I46" i="1"/>
  <c r="G47" i="2"/>
  <c r="H47" i="1"/>
  <c r="K47" i="1"/>
  <c r="J47" i="1"/>
  <c r="I47" i="1"/>
  <c r="J48" i="7"/>
  <c r="K48" i="7"/>
  <c r="G48" i="7"/>
  <c r="H48" i="7"/>
  <c r="I64" i="1"/>
  <c r="K35" i="1"/>
  <c r="G3" i="1"/>
  <c r="G73" i="7"/>
  <c r="H73" i="7"/>
  <c r="H52" i="1"/>
  <c r="J38" i="1"/>
  <c r="J59" i="1"/>
  <c r="I69" i="1"/>
  <c r="K86" i="1"/>
  <c r="G77" i="2"/>
  <c r="K86" i="3"/>
  <c r="J44" i="8"/>
  <c r="J86" i="1"/>
  <c r="G86" i="4"/>
  <c r="H84" i="2"/>
  <c r="J86" i="4"/>
  <c r="G44" i="8"/>
  <c r="I86" i="1"/>
  <c r="H9" i="3"/>
  <c r="G84" i="2"/>
  <c r="H13" i="1"/>
  <c r="H77" i="2"/>
  <c r="J20" i="2"/>
  <c r="J84" i="1"/>
  <c r="I20" i="2"/>
  <c r="K84" i="1"/>
  <c r="G86" i="1"/>
  <c r="K39" i="8"/>
  <c r="G42" i="7"/>
  <c r="H33" i="8"/>
  <c r="H7" i="2"/>
  <c r="G80" i="1"/>
  <c r="J30" i="7"/>
  <c r="G72" i="8"/>
  <c r="J72" i="8"/>
  <c r="K72" i="8"/>
  <c r="J42" i="7"/>
  <c r="H84" i="3"/>
  <c r="J26" i="5"/>
  <c r="I30" i="2"/>
  <c r="G28" i="5"/>
  <c r="I26" i="5"/>
  <c r="K84" i="7"/>
  <c r="G84" i="7"/>
  <c r="I70" i="7"/>
  <c r="G72" i="2"/>
  <c r="H39" i="8"/>
  <c r="J39" i="8"/>
  <c r="K38" i="4"/>
  <c r="J38" i="4"/>
  <c r="G52" i="4"/>
  <c r="I52" i="4"/>
  <c r="I47" i="2"/>
  <c r="K28" i="1"/>
  <c r="J66" i="1"/>
  <c r="H4" i="5"/>
  <c r="K60" i="6"/>
  <c r="H64" i="1"/>
  <c r="K18" i="4"/>
  <c r="J62" i="8"/>
  <c r="K47" i="3"/>
  <c r="I62" i="8"/>
  <c r="K73" i="7"/>
  <c r="J54" i="2"/>
  <c r="G52" i="1"/>
  <c r="J49" i="1"/>
  <c r="H38" i="1"/>
  <c r="G69" i="1"/>
  <c r="K52" i="1"/>
  <c r="J42" i="2"/>
  <c r="H42" i="2"/>
  <c r="G13" i="1"/>
  <c r="H71" i="1"/>
  <c r="G54" i="2"/>
  <c r="K44" i="8"/>
  <c r="H47" i="2"/>
  <c r="I84" i="2"/>
  <c r="J16" i="3"/>
  <c r="I77" i="2"/>
  <c r="I7" i="1"/>
  <c r="J70" i="8"/>
  <c r="K42" i="7"/>
  <c r="I42" i="7"/>
  <c r="I33" i="8"/>
  <c r="G7" i="2"/>
  <c r="H30" i="7"/>
  <c r="I80" i="1"/>
  <c r="K63" i="2"/>
  <c r="J70" i="7"/>
  <c r="J23" i="3"/>
  <c r="J30" i="2"/>
  <c r="I70" i="3"/>
  <c r="K72" i="2"/>
  <c r="J84" i="7"/>
  <c r="I72" i="2"/>
  <c r="K33" i="8"/>
  <c r="K45" i="8"/>
  <c r="H45" i="8"/>
  <c r="K47" i="2"/>
  <c r="I4" i="5"/>
  <c r="J60" i="6"/>
  <c r="I18" i="4"/>
  <c r="H62" i="8"/>
  <c r="G66" i="1"/>
  <c r="I66" i="1"/>
  <c r="G60" i="6"/>
  <c r="K64" i="1"/>
  <c r="K45" i="1"/>
  <c r="H49" i="1"/>
  <c r="J52" i="1"/>
  <c r="K69" i="1"/>
  <c r="I59" i="1"/>
  <c r="K71" i="1"/>
  <c r="H41" i="1"/>
  <c r="G86" i="3"/>
  <c r="G23" i="3"/>
  <c r="I16" i="3"/>
  <c r="K77" i="2"/>
  <c r="J84" i="2"/>
  <c r="I41" i="1"/>
  <c r="G33" i="8"/>
  <c r="I63" i="2"/>
  <c r="I74" i="1"/>
  <c r="I28" i="5"/>
  <c r="K30" i="7"/>
  <c r="J28" i="5"/>
  <c r="G26" i="5"/>
  <c r="G84" i="1"/>
  <c r="K30" i="2"/>
  <c r="J52" i="4"/>
  <c r="H52" i="4"/>
  <c r="H70" i="7"/>
  <c r="G20" i="2"/>
  <c r="J47" i="5"/>
  <c r="I47" i="5"/>
  <c r="H47" i="5"/>
  <c r="G47" i="5"/>
  <c r="I48" i="2"/>
  <c r="K48" i="2"/>
  <c r="J48" i="2"/>
  <c r="H48" i="2"/>
  <c r="J47" i="3"/>
  <c r="G47" i="3"/>
  <c r="I48" i="3"/>
  <c r="H48" i="3"/>
  <c r="G48" i="3"/>
  <c r="J48" i="3"/>
  <c r="H48" i="4"/>
  <c r="K49" i="5"/>
  <c r="H49" i="5"/>
  <c r="G49" i="5"/>
  <c r="J49" i="5"/>
  <c r="G49" i="3"/>
  <c r="I49" i="3"/>
  <c r="K49" i="3"/>
  <c r="J49" i="3"/>
  <c r="K68" i="1"/>
  <c r="G68" i="1"/>
  <c r="J68" i="1"/>
  <c r="I68" i="1"/>
  <c r="H68" i="1"/>
  <c r="G5" i="2"/>
  <c r="I5" i="2"/>
  <c r="J28" i="2"/>
  <c r="H28" i="2"/>
  <c r="G28" i="2"/>
  <c r="I28" i="2"/>
  <c r="K36" i="2"/>
  <c r="I36" i="2"/>
  <c r="J36" i="2"/>
  <c r="G36" i="2"/>
  <c r="J38" i="2"/>
  <c r="K38" i="2"/>
  <c r="G38" i="2"/>
  <c r="I38" i="2"/>
  <c r="H38" i="2"/>
  <c r="J34" i="3"/>
  <c r="K34" i="3"/>
  <c r="G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I78" i="4"/>
  <c r="J78" i="4"/>
  <c r="G78" i="4"/>
  <c r="H78" i="4"/>
  <c r="K78" i="4"/>
  <c r="I46" i="5"/>
  <c r="H46" i="5"/>
  <c r="G46" i="5"/>
  <c r="J46" i="5"/>
  <c r="K46" i="5"/>
  <c r="H72" i="5"/>
  <c r="K72" i="5"/>
  <c r="J72" i="5"/>
  <c r="I64" i="6"/>
  <c r="K68" i="6"/>
  <c r="K73" i="6"/>
  <c r="H73" i="6"/>
  <c r="J73" i="6"/>
  <c r="I84" i="6"/>
  <c r="J84" i="6"/>
  <c r="H84" i="6"/>
  <c r="G84" i="6"/>
  <c r="J69" i="7"/>
  <c r="K69" i="7"/>
  <c r="I69" i="7"/>
  <c r="G69" i="7"/>
  <c r="K36" i="8"/>
  <c r="G36" i="8"/>
  <c r="J36" i="8"/>
  <c r="H48" i="8"/>
  <c r="K48" i="8"/>
  <c r="J48" i="8"/>
  <c r="I48" i="8"/>
  <c r="H81" i="7"/>
  <c r="H36" i="2"/>
  <c r="H5" i="2"/>
  <c r="G73" i="6"/>
  <c r="G48" i="1"/>
  <c r="J48" i="1"/>
  <c r="H48" i="1"/>
  <c r="K48" i="1"/>
  <c r="I48" i="1"/>
  <c r="I33" i="1"/>
  <c r="K16" i="1"/>
  <c r="G16" i="1"/>
  <c r="H5" i="1"/>
  <c r="I5" i="1"/>
  <c r="G5" i="1"/>
  <c r="I65" i="1"/>
  <c r="J65" i="1"/>
  <c r="G65" i="1"/>
  <c r="K65" i="1"/>
  <c r="I81" i="1"/>
  <c r="H81" i="1"/>
  <c r="K81" i="1"/>
  <c r="G25" i="2"/>
  <c r="I25" i="2"/>
  <c r="J25" i="2"/>
  <c r="H25" i="2"/>
  <c r="K25" i="2"/>
  <c r="K27" i="1"/>
  <c r="I27" i="1"/>
  <c r="H27" i="1"/>
  <c r="G27" i="1"/>
  <c r="J76" i="2"/>
  <c r="H76" i="2"/>
  <c r="G76" i="2"/>
  <c r="J32" i="3"/>
  <c r="K32" i="3"/>
  <c r="H32" i="3"/>
  <c r="I32" i="3"/>
  <c r="I58" i="3"/>
  <c r="J58" i="3"/>
  <c r="I14" i="4"/>
  <c r="G14" i="4"/>
  <c r="H14" i="4"/>
  <c r="J14" i="4"/>
  <c r="H6" i="5"/>
  <c r="G6" i="5"/>
  <c r="I6" i="5"/>
  <c r="H56" i="5"/>
  <c r="K56" i="5"/>
  <c r="G56" i="5"/>
  <c r="J44" i="6"/>
  <c r="K44" i="6"/>
  <c r="H44" i="6"/>
  <c r="I44" i="6"/>
  <c r="K75" i="6"/>
  <c r="J75" i="6"/>
  <c r="I75" i="6"/>
  <c r="I4" i="7"/>
  <c r="G20" i="7"/>
  <c r="K58" i="7"/>
  <c r="H58" i="7"/>
  <c r="I58" i="7"/>
  <c r="G58" i="7"/>
  <c r="J58" i="7"/>
  <c r="K81" i="7"/>
  <c r="J81" i="7"/>
  <c r="G81" i="7"/>
  <c r="J84" i="8"/>
  <c r="K84" i="8"/>
  <c r="I84" i="8"/>
  <c r="G72" i="5"/>
  <c r="H34" i="6"/>
  <c r="I56" i="5"/>
  <c r="J56" i="5"/>
  <c r="I34" i="3"/>
  <c r="K58" i="3"/>
  <c r="H69" i="7"/>
  <c r="H58" i="3"/>
  <c r="H54" i="3"/>
  <c r="G75" i="6"/>
  <c r="J32" i="4"/>
  <c r="I73" i="6"/>
  <c r="G54" i="1"/>
  <c r="J54" i="1"/>
  <c r="J36" i="1"/>
  <c r="H36" i="1"/>
  <c r="G36" i="1"/>
  <c r="H24" i="1"/>
  <c r="K24" i="1"/>
  <c r="J24" i="1"/>
  <c r="I24" i="1"/>
  <c r="H22" i="1"/>
  <c r="J22" i="1"/>
  <c r="K22" i="1"/>
  <c r="I22" i="1"/>
  <c r="G20" i="1"/>
  <c r="K20" i="1"/>
  <c r="H20" i="1"/>
  <c r="I20" i="1"/>
  <c r="H11" i="1"/>
  <c r="I11" i="1"/>
  <c r="H8" i="1"/>
  <c r="I8" i="1"/>
  <c r="K74" i="1"/>
  <c r="K22" i="2"/>
  <c r="I22" i="2"/>
  <c r="H22" i="2"/>
  <c r="G22" i="2"/>
  <c r="J22" i="2"/>
  <c r="H60" i="1"/>
  <c r="J60" i="1"/>
  <c r="G60" i="1"/>
  <c r="I60" i="1"/>
  <c r="K60" i="1"/>
  <c r="G44" i="1"/>
  <c r="I44" i="1"/>
  <c r="K44" i="1"/>
  <c r="J44" i="1"/>
  <c r="I25" i="1"/>
  <c r="K25" i="1"/>
  <c r="H25" i="1"/>
  <c r="G44" i="3"/>
  <c r="J44" i="3"/>
  <c r="H44" i="3"/>
  <c r="H56" i="3"/>
  <c r="J56" i="3"/>
  <c r="G56" i="3"/>
  <c r="K56" i="3"/>
  <c r="I56" i="3"/>
  <c r="K60" i="3"/>
  <c r="H60" i="3"/>
  <c r="G60" i="3"/>
  <c r="I60" i="3"/>
  <c r="K44" i="4"/>
  <c r="I44" i="4"/>
  <c r="G44" i="4"/>
  <c r="H44" i="4"/>
  <c r="H8" i="5"/>
  <c r="G8" i="5"/>
  <c r="H84" i="5"/>
  <c r="K84" i="5"/>
  <c r="G84" i="5"/>
  <c r="J84" i="5"/>
  <c r="I84" i="5"/>
  <c r="I20" i="6"/>
  <c r="G20" i="6"/>
  <c r="K20" i="6"/>
  <c r="J20" i="6"/>
  <c r="I34" i="6"/>
  <c r="J34" i="6"/>
  <c r="K34" i="6"/>
  <c r="H61" i="6"/>
  <c r="J61" i="6"/>
  <c r="G61" i="6"/>
  <c r="H66" i="6"/>
  <c r="I79" i="7"/>
  <c r="K79" i="7"/>
  <c r="J79" i="7"/>
  <c r="G79" i="7"/>
  <c r="J68" i="3"/>
  <c r="G48" i="8"/>
  <c r="H44" i="1"/>
  <c r="I60" i="4"/>
  <c r="K44" i="3"/>
  <c r="G25" i="1"/>
  <c r="K84" i="6"/>
  <c r="J27" i="1"/>
  <c r="H86" i="6"/>
  <c r="I8" i="5"/>
  <c r="K61" i="6"/>
  <c r="G32" i="3"/>
  <c r="K57" i="1"/>
  <c r="G57" i="1"/>
  <c r="I40" i="1"/>
  <c r="K40" i="1"/>
  <c r="J40" i="1"/>
  <c r="H40" i="1"/>
  <c r="I15" i="1"/>
  <c r="G15" i="1"/>
  <c r="H15" i="1"/>
  <c r="J15" i="1"/>
  <c r="J71" i="1"/>
  <c r="I71" i="1"/>
  <c r="G71" i="1"/>
  <c r="G13" i="2"/>
  <c r="H13" i="2"/>
  <c r="I13" i="2"/>
  <c r="K16" i="2"/>
  <c r="J16" i="2"/>
  <c r="G16" i="2"/>
  <c r="K19" i="2"/>
  <c r="J19" i="2"/>
  <c r="G19" i="2"/>
  <c r="I19" i="2"/>
  <c r="H19" i="2"/>
  <c r="G49" i="8"/>
  <c r="K49" i="8"/>
  <c r="H49" i="8"/>
  <c r="J49" i="8"/>
  <c r="G50" i="2"/>
  <c r="K50" i="2"/>
  <c r="I50" i="2"/>
  <c r="H50" i="2"/>
  <c r="H50" i="6"/>
  <c r="J50" i="6"/>
  <c r="J51" i="7"/>
  <c r="H51" i="7"/>
  <c r="G51" i="7"/>
  <c r="H51" i="4"/>
  <c r="G51" i="4"/>
  <c r="I51" i="4"/>
  <c r="H61" i="1"/>
  <c r="G61" i="1"/>
  <c r="I61" i="1"/>
  <c r="H54" i="1"/>
  <c r="K48" i="4"/>
  <c r="H59" i="5"/>
  <c r="H75" i="3"/>
  <c r="G68" i="4"/>
  <c r="H40" i="2"/>
  <c r="G55" i="4"/>
  <c r="H8" i="2"/>
  <c r="G8" i="2"/>
  <c r="I61" i="2"/>
  <c r="G61" i="2"/>
  <c r="H61" i="2"/>
  <c r="I50" i="3"/>
  <c r="J50" i="3"/>
  <c r="H50" i="3"/>
  <c r="I61" i="4"/>
  <c r="K61" i="4"/>
  <c r="J61" i="4"/>
  <c r="J15" i="2"/>
  <c r="H15" i="2"/>
  <c r="H35" i="2"/>
  <c r="G35" i="2"/>
  <c r="H64" i="2"/>
  <c r="K64" i="2"/>
  <c r="K85" i="2"/>
  <c r="I3" i="4"/>
  <c r="H3" i="4"/>
  <c r="J54" i="6"/>
  <c r="I54" i="6"/>
  <c r="G56" i="6"/>
  <c r="J56" i="6"/>
  <c r="K36" i="7"/>
  <c r="J36" i="7"/>
  <c r="I36" i="7"/>
  <c r="G36" i="7"/>
  <c r="I77" i="7"/>
  <c r="G77" i="7"/>
  <c r="J83" i="7"/>
  <c r="G83" i="7"/>
  <c r="I83" i="7"/>
  <c r="H10" i="8"/>
  <c r="I10" i="8"/>
  <c r="H30" i="8"/>
  <c r="J61" i="1"/>
  <c r="K73" i="4"/>
  <c r="K55" i="4"/>
  <c r="H78" i="5"/>
  <c r="G85" i="2"/>
  <c r="K61" i="1"/>
  <c r="K54" i="2"/>
  <c r="I54" i="2"/>
  <c r="H54" i="2"/>
  <c r="K26" i="4"/>
  <c r="G26" i="4"/>
  <c r="J26" i="4"/>
  <c r="H45" i="5"/>
  <c r="H70" i="5"/>
  <c r="K70" i="5"/>
  <c r="G70" i="5"/>
  <c r="J70" i="5"/>
  <c r="I70" i="5"/>
  <c r="G9" i="6"/>
  <c r="H9" i="6"/>
  <c r="K22" i="6"/>
  <c r="J22" i="6"/>
  <c r="G22" i="6"/>
  <c r="I22" i="6"/>
  <c r="H43" i="6"/>
  <c r="I43" i="6"/>
  <c r="G51" i="6"/>
  <c r="I51" i="6"/>
  <c r="H51" i="6"/>
  <c r="J51" i="6"/>
  <c r="G33" i="7"/>
  <c r="I33" i="7"/>
  <c r="I49" i="7"/>
  <c r="G49" i="7"/>
  <c r="H49" i="7"/>
  <c r="J49" i="7"/>
  <c r="K56" i="7"/>
  <c r="I56" i="7"/>
  <c r="K20" i="8"/>
  <c r="G20" i="8"/>
  <c r="I20" i="8"/>
  <c r="I40" i="8"/>
  <c r="G40" i="8"/>
  <c r="K46" i="8"/>
  <c r="G46" i="8"/>
  <c r="I82" i="8"/>
  <c r="H82" i="8"/>
  <c r="K82" i="8"/>
  <c r="G50" i="3"/>
  <c r="I54" i="1"/>
  <c r="I76" i="2"/>
  <c r="G48" i="4"/>
  <c r="G15" i="2"/>
  <c r="I15" i="2"/>
  <c r="G70" i="3"/>
  <c r="G79" i="2"/>
  <c r="I35" i="2"/>
  <c r="I10" i="1"/>
  <c r="K33" i="7"/>
  <c r="I46" i="6"/>
  <c r="K59" i="5"/>
  <c r="J46" i="8"/>
  <c r="K51" i="6"/>
  <c r="H10" i="1"/>
  <c r="K61" i="2"/>
  <c r="G43" i="6"/>
  <c r="H83" i="7"/>
  <c r="I56" i="6"/>
  <c r="J32" i="8"/>
  <c r="K30" i="8"/>
  <c r="H77" i="7"/>
  <c r="H22" i="6"/>
  <c r="J20" i="8"/>
  <c r="G64" i="2"/>
  <c r="J64" i="2"/>
  <c r="H12" i="6"/>
  <c r="H46" i="8"/>
  <c r="G61" i="4"/>
  <c r="I55" i="4"/>
  <c r="K51" i="7"/>
  <c r="I30" i="7"/>
  <c r="G54" i="6"/>
  <c r="G10" i="8"/>
  <c r="H70" i="3"/>
  <c r="J70" i="3"/>
  <c r="I9" i="6"/>
  <c r="K38" i="1"/>
  <c r="G38" i="1"/>
  <c r="G7" i="1"/>
  <c r="H7" i="1"/>
  <c r="J70" i="1"/>
  <c r="K70" i="1"/>
  <c r="G70" i="1"/>
  <c r="I72" i="1"/>
  <c r="J72" i="1"/>
  <c r="G56" i="2"/>
  <c r="H56" i="2"/>
  <c r="K56" i="2"/>
  <c r="I58" i="2"/>
  <c r="K58" i="2"/>
  <c r="J58" i="2"/>
  <c r="G58" i="2"/>
  <c r="I28" i="1"/>
  <c r="G28" i="1"/>
  <c r="I26" i="1"/>
  <c r="H26" i="1"/>
  <c r="J26" i="1"/>
  <c r="I18" i="1"/>
  <c r="G37" i="2"/>
  <c r="K37" i="2"/>
  <c r="H37" i="2"/>
  <c r="I37" i="2"/>
  <c r="J40" i="2"/>
  <c r="K40" i="2"/>
  <c r="I82" i="2"/>
  <c r="J82" i="2"/>
  <c r="K37" i="3"/>
  <c r="G37" i="3"/>
  <c r="J53" i="3"/>
  <c r="G53" i="3"/>
  <c r="G55" i="3"/>
  <c r="H55" i="3"/>
  <c r="I55" i="3"/>
  <c r="H57" i="3"/>
  <c r="K57" i="3"/>
  <c r="I57" i="3"/>
  <c r="J73" i="3"/>
  <c r="K73" i="3"/>
  <c r="I75" i="3"/>
  <c r="G75" i="3"/>
  <c r="I29" i="4"/>
  <c r="H29" i="4"/>
  <c r="K29" i="4"/>
  <c r="K50" i="4"/>
  <c r="G50" i="4"/>
  <c r="H50" i="4"/>
  <c r="K66" i="4"/>
  <c r="J66" i="4"/>
  <c r="K68" i="4"/>
  <c r="I68" i="4"/>
  <c r="G71" i="4"/>
  <c r="J73" i="4"/>
  <c r="H73" i="4"/>
  <c r="H48" i="5"/>
  <c r="I48" i="5"/>
  <c r="K48" i="5"/>
  <c r="J51" i="5"/>
  <c r="H51" i="5"/>
  <c r="G78" i="5"/>
  <c r="K78" i="5"/>
  <c r="H19" i="7"/>
  <c r="J19" i="7"/>
  <c r="G59" i="7"/>
  <c r="I59" i="7"/>
  <c r="J59" i="7"/>
  <c r="G32" i="8"/>
  <c r="H32" i="8"/>
  <c r="I32" i="8"/>
  <c r="K15" i="2"/>
  <c r="G12" i="7"/>
  <c r="J28" i="1"/>
  <c r="H37" i="3"/>
  <c r="K35" i="2"/>
  <c r="I73" i="3"/>
  <c r="J37" i="2"/>
  <c r="K82" i="2"/>
  <c r="H59" i="7"/>
  <c r="K83" i="7"/>
  <c r="K77" i="7"/>
  <c r="J48" i="4"/>
  <c r="I12" i="7"/>
  <c r="H79" i="2"/>
  <c r="H28" i="1"/>
  <c r="K79" i="2"/>
  <c r="J37" i="3"/>
  <c r="I19" i="7"/>
  <c r="G12" i="6"/>
  <c r="I59" i="5"/>
  <c r="G29" i="4"/>
  <c r="K51" i="5"/>
  <c r="H56" i="6"/>
  <c r="K49" i="7"/>
  <c r="K37" i="1"/>
  <c r="G26" i="1"/>
  <c r="H68" i="4"/>
  <c r="H36" i="7"/>
  <c r="H66" i="4"/>
  <c r="K56" i="6"/>
  <c r="H40" i="8"/>
  <c r="I73" i="4"/>
  <c r="H61" i="4"/>
  <c r="G57" i="3"/>
  <c r="G48" i="5"/>
  <c r="I66" i="4"/>
  <c r="K41" i="1"/>
  <c r="G41" i="1"/>
  <c r="J41" i="1"/>
  <c r="I12" i="1"/>
  <c r="G12" i="1"/>
  <c r="H12" i="1"/>
  <c r="H82" i="1"/>
  <c r="K82" i="1"/>
  <c r="J18" i="2"/>
  <c r="H18" i="2"/>
  <c r="G18" i="2"/>
  <c r="K18" i="2"/>
  <c r="J32" i="2"/>
  <c r="J35" i="2"/>
  <c r="G40" i="2"/>
  <c r="J52" i="8"/>
  <c r="G52" i="8"/>
  <c r="H52" i="7"/>
  <c r="J52" i="5"/>
  <c r="G52" i="5"/>
  <c r="G65" i="8"/>
  <c r="G16" i="4"/>
  <c r="G84" i="3"/>
  <c r="J65" i="8"/>
  <c r="G45" i="5"/>
  <c r="K31" i="1"/>
  <c r="I71" i="4"/>
  <c r="I85" i="2"/>
  <c r="J57" i="1"/>
  <c r="J64" i="6"/>
  <c r="G66" i="6"/>
  <c r="G74" i="1"/>
  <c r="K20" i="7"/>
  <c r="I86" i="6"/>
  <c r="H32" i="4"/>
  <c r="J33" i="1"/>
  <c r="J68" i="6"/>
  <c r="G64" i="6"/>
  <c r="G35" i="1"/>
  <c r="G31" i="1"/>
  <c r="K23" i="8"/>
  <c r="J86" i="7"/>
  <c r="K16" i="4"/>
  <c r="K86" i="7"/>
  <c r="I74" i="7"/>
  <c r="J35" i="1"/>
  <c r="I45" i="1"/>
  <c r="J50" i="1"/>
  <c r="G12" i="2"/>
  <c r="J43" i="3"/>
  <c r="G59" i="3"/>
  <c r="H27" i="5"/>
  <c r="I52" i="6"/>
  <c r="G37" i="1"/>
  <c r="H43" i="8"/>
  <c r="G79" i="5"/>
  <c r="J43" i="8"/>
  <c r="J57" i="7"/>
  <c r="I54" i="4"/>
  <c r="G54" i="4"/>
  <c r="I37" i="1"/>
  <c r="H57" i="5"/>
  <c r="H15" i="3"/>
  <c r="H3" i="5"/>
  <c r="J32" i="7"/>
  <c r="K29" i="3"/>
  <c r="G40" i="6"/>
  <c r="J52" i="6"/>
  <c r="I55" i="5"/>
  <c r="K43" i="8"/>
  <c r="H79" i="5"/>
  <c r="G74" i="5"/>
  <c r="G32" i="2"/>
  <c r="H37" i="1"/>
  <c r="I16" i="4"/>
  <c r="K45" i="5"/>
  <c r="I31" i="1"/>
  <c r="J85" i="2"/>
  <c r="H57" i="1"/>
  <c r="I20" i="7"/>
  <c r="J66" i="6"/>
  <c r="H74" i="1"/>
  <c r="G68" i="6"/>
  <c r="H4" i="7"/>
  <c r="K86" i="6"/>
  <c r="K32" i="4"/>
  <c r="K33" i="1"/>
  <c r="H33" i="1"/>
  <c r="I68" i="6"/>
  <c r="K64" i="6"/>
  <c r="K18" i="1"/>
  <c r="K59" i="1"/>
  <c r="I23" i="8"/>
  <c r="H4" i="8"/>
  <c r="H86" i="7"/>
  <c r="G74" i="7"/>
  <c r="K40" i="6"/>
  <c r="H50" i="1"/>
  <c r="I43" i="3"/>
  <c r="H59" i="3"/>
  <c r="I27" i="5"/>
  <c r="K74" i="5"/>
  <c r="K23" i="6"/>
  <c r="J23" i="6"/>
  <c r="K54" i="4"/>
  <c r="J20" i="7"/>
  <c r="I13" i="3"/>
  <c r="H57" i="7"/>
  <c r="I15" i="3"/>
  <c r="G3" i="5"/>
  <c r="G29" i="3"/>
  <c r="K57" i="7"/>
  <c r="J40" i="6"/>
  <c r="K32" i="7"/>
  <c r="J29" i="3"/>
  <c r="J72" i="3"/>
  <c r="J27" i="3"/>
  <c r="K65" i="8"/>
  <c r="H55" i="5"/>
  <c r="K55" i="5"/>
  <c r="G15" i="3"/>
  <c r="J54" i="4"/>
  <c r="K32" i="2"/>
  <c r="H71" i="4"/>
  <c r="J18" i="1"/>
  <c r="I65" i="8"/>
  <c r="H32" i="2"/>
  <c r="J71" i="4"/>
  <c r="G18" i="1"/>
  <c r="J84" i="3"/>
  <c r="I66" i="6"/>
  <c r="J86" i="6"/>
  <c r="I32" i="4"/>
  <c r="I84" i="3"/>
  <c r="J45" i="1"/>
  <c r="G59" i="1"/>
  <c r="G23" i="8"/>
  <c r="J74" i="7"/>
  <c r="H45" i="1"/>
  <c r="K43" i="3"/>
  <c r="G75" i="2"/>
  <c r="G27" i="5"/>
  <c r="G23" i="6"/>
  <c r="G57" i="5"/>
  <c r="I43" i="8"/>
  <c r="G50" i="1"/>
  <c r="I74" i="5"/>
  <c r="I23" i="6"/>
  <c r="H71" i="7"/>
  <c r="H72" i="3"/>
  <c r="I32" i="7"/>
  <c r="G27" i="3"/>
  <c r="K71" i="7"/>
  <c r="I27" i="3"/>
  <c r="K53" i="2"/>
  <c r="G53" i="2"/>
  <c r="J53" i="2"/>
  <c r="H53" i="2"/>
  <c r="I53" i="8"/>
  <c r="J53" i="8"/>
  <c r="K53" i="8"/>
  <c r="I53" i="3"/>
  <c r="H53" i="3"/>
</calcChain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<sst xmlns="http://schemas.openxmlformats.org/spreadsheetml/2006/main" count="112" uniqueCount="14">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</sst>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0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25" zoomScaleNormal="100" zoomScaleSheetLayoutView="85" workbookViewId="0">
      <selection activeCell="J53" sqref="J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10">
        <v>42979</v>
      </c>
      <c r="B53" s="11">
        <v>30</v>
      </c>
      <c r="C53" s="11">
        <v>0</v>
      </c>
      <c r="D53" s="11">
        <v>1.5</v>
      </c>
      <c r="E53" s="11">
        <f t="shared" si="6"/>
        <v>28.5</v>
      </c>
      <c r="F53" s="12">
        <f t="shared" si="7"/>
        <v>-1.5</v>
      </c>
      <c r="G53" s="13">
        <f t="shared" si="8"/>
        <v>5.128205128205128E-2</v>
      </c>
      <c r="H53" s="13">
        <f>(D45+D46+D47+D48+D49+D50+D51+D52+D53)/(($B$45+E53)/2)</f>
        <v>0.52100840336134457</v>
      </c>
      <c r="I53" s="13">
        <f>(D51+D52+D53)/(($B$51+E53)/2)</f>
        <v>0.15929203539823009</v>
      </c>
      <c r="J53" s="13">
        <f t="shared" si="9"/>
        <v>0.65600000000000003</v>
      </c>
      <c r="K53" s="13">
        <f t="shared" si="10"/>
        <v>0.56000000000000005</v>
      </c>
      <c r="L53" s="11">
        <v>1.5</v>
      </c>
      <c r="M53" s="11"/>
      <c r="P53" s="6"/>
    </row>
    <row r="54" spans="1:16" x14ac:dyDescent="0.2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>
        <f>(D45+D46+D47+D48+D49+D50+D51+D52+D53+D54)/(($B$45+E54)/2)</f>
        <v>1</v>
      </c>
      <c r="I54" s="3">
        <f>(D51+D52+D53+D54)/(($B$51+E54)/2)</f>
        <v>0.32142857142857145</v>
      </c>
      <c r="J54" s="3">
        <f t="shared" ref="J54:J68" si="11">(D43+D44+D45+D46+D47+D48+D49+D50+D51+D52+D53+D54)/((B43+E54)/2)</f>
        <v>1.1142857142857143</v>
      </c>
      <c r="K54" s="3">
        <f t="shared" si="10"/>
        <v>0.94285714285714284</v>
      </c>
    </row>
    <row r="55" spans="1:16" x14ac:dyDescent="0.2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1</v>
      </c>
      <c r="I55" s="3">
        <f>(D51+D52+D53+D54+D55)/(($B$51+E55)/2)</f>
        <v>0.32142857142857145</v>
      </c>
      <c r="J55" s="3">
        <f t="shared" si="11"/>
        <v>1.03125</v>
      </c>
      <c r="K55" s="3">
        <f t="shared" si="10"/>
        <v>0.96875</v>
      </c>
    </row>
    <row r="56" spans="1:16" x14ac:dyDescent="0.2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1</v>
      </c>
      <c r="I56" s="3">
        <f>(D51+D52+D53+D54+D55+D56)/(($B$51+E56)/2)</f>
        <v>0.32142857142857145</v>
      </c>
      <c r="J56" s="3">
        <f t="shared" si="11"/>
        <v>1</v>
      </c>
      <c r="K56" s="3">
        <f t="shared" si="10"/>
        <v>0.93548387096774188</v>
      </c>
    </row>
    <row r="57" spans="1:16" x14ac:dyDescent="0.2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>
        <f>(D51+D52+D53+D54+D55+D56+D57)/(($B$51+E57)/2)</f>
        <v>0.32142857142857145</v>
      </c>
      <c r="J57" s="3">
        <f t="shared" si="11"/>
        <v>0.88571428571428568</v>
      </c>
      <c r="K57" s="3">
        <f t="shared" ref="K57:K68" si="12">((L46-O46)+(L47-O47)+(L48-O48)+(L49-O49)+(L50-O50)+(L51-O51)+(L52-O52)+(L53-O53)+(L54-O54)+(L55-O55)+(L56-O56)+(L57-O57))/((B46+E57)/2)</f>
        <v>0.82857142857142863</v>
      </c>
    </row>
    <row r="58" spans="1:16" x14ac:dyDescent="0.2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>
        <f>(D51+D52+D53+D54+D55+D56+D57+D58)/(($B$51+E58)/2)</f>
        <v>0.32142857142857145</v>
      </c>
      <c r="J58" s="3">
        <f t="shared" si="11"/>
        <v>0.8529411764705882</v>
      </c>
      <c r="K58" s="3">
        <f t="shared" si="12"/>
        <v>0.79411764705882348</v>
      </c>
    </row>
    <row r="59" spans="1:16" x14ac:dyDescent="0.2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>
        <f>(D51+D52+D53+D54+D55+D56+D57+D58+D59)/(($B$51+E59)/2)</f>
        <v>0.32142857142857145</v>
      </c>
      <c r="J59" s="3">
        <f t="shared" si="11"/>
        <v>0.65625</v>
      </c>
      <c r="K59" s="3">
        <f t="shared" si="12"/>
        <v>0.59375</v>
      </c>
    </row>
    <row r="60" spans="1:16" x14ac:dyDescent="0.2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>
        <f>(D51+D52+D53+D54+D55+D56+D57+D58+D59+D60)/(($B$51+E60)/2)</f>
        <v>0.32142857142857145</v>
      </c>
      <c r="J60" s="3">
        <f t="shared" si="11"/>
        <v>0.53125</v>
      </c>
      <c r="K60" s="3">
        <f t="shared" si="12"/>
        <v>0.46875</v>
      </c>
    </row>
    <row r="61" spans="1:16" x14ac:dyDescent="0.2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>
        <f>(D51+D52+D53+D54+D55+D56+D57+D58+D59+D60+D61)/(($B$51+E61)/2)</f>
        <v>0.32142857142857145</v>
      </c>
      <c r="J61" s="3">
        <f t="shared" si="11"/>
        <v>0.41935483870967744</v>
      </c>
      <c r="K61" s="3">
        <f t="shared" si="12"/>
        <v>0.35483870967741937</v>
      </c>
    </row>
    <row r="62" spans="1:16" x14ac:dyDescent="0.2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>
        <f>(D51+D52+D53+D54+D55+D56+D57+D58+D59+D60+D61+D62)/(($B$51+E62)/2)</f>
        <v>0.32142857142857145</v>
      </c>
      <c r="J62" s="3">
        <f t="shared" si="11"/>
        <v>0.32142857142857145</v>
      </c>
      <c r="K62" s="3">
        <f t="shared" si="12"/>
        <v>0.25</v>
      </c>
    </row>
    <row r="63" spans="1:16" x14ac:dyDescent="0.2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11"/>
        <v>0.22580645161290322</v>
      </c>
      <c r="K63" s="3">
        <f t="shared" si="12"/>
        <v>0.16129032258064516</v>
      </c>
    </row>
    <row r="64" spans="1:16" x14ac:dyDescent="0.2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11"/>
        <v>0.1</v>
      </c>
      <c r="K64" s="3">
        <f t="shared" si="12"/>
        <v>0.1</v>
      </c>
    </row>
    <row r="65" spans="1:11" x14ac:dyDescent="0.2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ref="J69:J74" si="13">(D58+D59+D60+D61+D62+D63+D64+D65+D66+D67+D68+D69)/((B58+E69)/2)</f>
        <v>#DIV/0!</v>
      </c>
      <c r="K69" s="3" t="e">
        <f t="shared" ref="K69:K74" si="14">((L58-O58)+(L59-O59)+(L60-O60)+(L61-O61)+(L62-O62)+(L63-O63)+(L64-O64)+(L65-O65)+(L66-O66)+(L67-O67)+(L68-O68)+(L69-O69))/((B58+E69)/2)</f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ref="J75:J80" si="15">(D64+D65+D66+D67+D68+D69+D70+D71+D72+D73+D74+D75)/((B64+E75)/2)</f>
        <v>#DIV/0!</v>
      </c>
      <c r="K75" s="3" t="e">
        <f t="shared" ref="K75:K80" si="16">((L64-O64)+(L65-O65)+(L66-O66)+(L67-O67)+(L68-O68)+(L69-O69)+(L70-O70)+(L71-O71)+(L72-O72)+(L73-O73)+(L74-O74)+(L75-O75))/((B64+E75)/2)</f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5" workbookViewId="0">
      <selection activeCell="J53" sqref="J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2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2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2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2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2" x14ac:dyDescent="0.2">
      <c r="A53" s="10">
        <v>42979</v>
      </c>
      <c r="B53" s="11">
        <v>8</v>
      </c>
      <c r="C53" s="11">
        <v>0</v>
      </c>
      <c r="D53" s="11">
        <v>0</v>
      </c>
      <c r="E53" s="11">
        <f t="shared" si="0"/>
        <v>8</v>
      </c>
      <c r="F53" s="12">
        <f t="shared" si="1"/>
        <v>0</v>
      </c>
      <c r="G53" s="13">
        <f t="shared" si="2"/>
        <v>0</v>
      </c>
      <c r="H53" s="13">
        <f>(D45+D46+D47+D48+D49+D50+D51+D52+D53)/(($B$45+E53)/2)</f>
        <v>0.125</v>
      </c>
      <c r="I53" s="13">
        <f>(D51+D52+D53)/(($B$51+E53)/2)</f>
        <v>0</v>
      </c>
      <c r="J53" s="13">
        <f t="shared" si="5"/>
        <v>0.14285714285714285</v>
      </c>
      <c r="K53" s="13">
        <f t="shared" si="4"/>
        <v>0.14285714285714285</v>
      </c>
      <c r="L53" s="11"/>
    </row>
    <row r="54" spans="1:12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0.25</v>
      </c>
      <c r="I54" s="3">
        <f>(D51+D52+D53+D54)/(($B$51+E54)/2)</f>
        <v>0</v>
      </c>
      <c r="J54" s="3">
        <f t="shared" si="5"/>
        <v>0.33333333333333331</v>
      </c>
      <c r="K54" s="3">
        <f t="shared" si="4"/>
        <v>0.33333333333333331</v>
      </c>
    </row>
    <row r="55" spans="1:12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>
        <f>(D51+D52+D53+D54+D55)/(($B$51+E55)/2)</f>
        <v>0</v>
      </c>
      <c r="J55" s="3">
        <f t="shared" si="5"/>
        <v>0.2857142857142857</v>
      </c>
      <c r="K55" s="3">
        <f t="shared" si="4"/>
        <v>0.2857142857142857</v>
      </c>
    </row>
    <row r="56" spans="1:12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>
        <f>(D51+D52+D53+D54+D55+D56)/(($B$51+E56)/2)</f>
        <v>0</v>
      </c>
      <c r="J56" s="3">
        <f t="shared" si="5"/>
        <v>0.25</v>
      </c>
      <c r="K56" s="3">
        <f t="shared" si="4"/>
        <v>0.25</v>
      </c>
    </row>
    <row r="57" spans="1:12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0.25</v>
      </c>
      <c r="K57" s="3">
        <f t="shared" si="4"/>
        <v>0.25</v>
      </c>
    </row>
    <row r="58" spans="1:12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2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0.22222222222222221</v>
      </c>
      <c r="K59" s="3">
        <f t="shared" si="4"/>
        <v>0.22222222222222221</v>
      </c>
    </row>
    <row r="60" spans="1:12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2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2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2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2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34" workbookViewId="0">
      <selection activeCell="J53" sqref="J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10">
        <v>42979</v>
      </c>
      <c r="B53" s="11">
        <v>34.5</v>
      </c>
      <c r="C53" s="11">
        <v>1</v>
      </c>
      <c r="D53" s="11">
        <v>0</v>
      </c>
      <c r="E53" s="11">
        <f t="shared" si="0"/>
        <v>35.5</v>
      </c>
      <c r="F53" s="12">
        <f t="shared" si="1"/>
        <v>1</v>
      </c>
      <c r="G53" s="13">
        <f t="shared" si="2"/>
        <v>0</v>
      </c>
      <c r="H53" s="13">
        <f>(D45+D46+D47+D48+D49+D50+D51+D52+D53)/(($B$45+E53)/2)</f>
        <v>0.29629629629629628</v>
      </c>
      <c r="I53" s="13">
        <f>(D51+D52+D53)/(($B$51+E53)/2)</f>
        <v>5.8394160583941604E-2</v>
      </c>
      <c r="J53" s="13">
        <f t="shared" si="5"/>
        <v>0.52713178294573648</v>
      </c>
      <c r="K53" s="13">
        <f t="shared" si="4"/>
        <v>0.49612403100775193</v>
      </c>
      <c r="L53" s="11">
        <v>0</v>
      </c>
      <c r="M53" s="11"/>
    </row>
    <row r="54" spans="1:16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0.625</v>
      </c>
      <c r="I54" s="3">
        <f>(D51+D52+D53+D54)/(($B$51+E54)/2)</f>
        <v>0.12121212121212122</v>
      </c>
      <c r="J54" s="3">
        <f t="shared" si="5"/>
        <v>0.90322580645161288</v>
      </c>
      <c r="K54" s="3">
        <f t="shared" si="4"/>
        <v>0.83870967741935487</v>
      </c>
    </row>
    <row r="55" spans="1:16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0.625</v>
      </c>
      <c r="I55" s="3">
        <f>(D51+D52+D53+D54+D55)/(($B$51+E55)/2)</f>
        <v>0.12121212121212122</v>
      </c>
      <c r="J55" s="3">
        <f t="shared" si="5"/>
        <v>0.83870967741935487</v>
      </c>
      <c r="K55" s="3">
        <f t="shared" si="4"/>
        <v>0.77419354838709675</v>
      </c>
    </row>
    <row r="56" spans="1:16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0.625</v>
      </c>
      <c r="I56" s="3">
        <f>(D51+D52+D53+D54+D55+D56)/(($B$51+E56)/2)</f>
        <v>0.12121212121212122</v>
      </c>
      <c r="J56" s="3">
        <f t="shared" si="5"/>
        <v>0.625</v>
      </c>
      <c r="K56" s="3">
        <f t="shared" si="4"/>
        <v>0.5625</v>
      </c>
    </row>
    <row r="57" spans="1:16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0.12121212121212122</v>
      </c>
      <c r="J57" s="3">
        <f t="shared" si="5"/>
        <v>0.5161290322580645</v>
      </c>
      <c r="K57" s="3">
        <f t="shared" si="4"/>
        <v>0.5161290322580645</v>
      </c>
    </row>
    <row r="58" spans="1:16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0.12121212121212122</v>
      </c>
      <c r="J58" s="3">
        <f t="shared" si="5"/>
        <v>0.5161290322580645</v>
      </c>
      <c r="K58" s="3">
        <f t="shared" si="4"/>
        <v>0.5161290322580645</v>
      </c>
    </row>
    <row r="59" spans="1:16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0.12121212121212122</v>
      </c>
      <c r="J59" s="3">
        <f t="shared" si="5"/>
        <v>0.42424242424242425</v>
      </c>
      <c r="K59" s="3">
        <f t="shared" si="4"/>
        <v>0.42424242424242425</v>
      </c>
    </row>
    <row r="60" spans="1:16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0.12121212121212122</v>
      </c>
      <c r="J60" s="3">
        <f t="shared" si="5"/>
        <v>0.2</v>
      </c>
      <c r="K60" s="3">
        <f t="shared" si="4"/>
        <v>0.2</v>
      </c>
    </row>
    <row r="61" spans="1:16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0.12121212121212122</v>
      </c>
      <c r="J61" s="3">
        <f t="shared" si="5"/>
        <v>0.18181818181818182</v>
      </c>
      <c r="K61" s="3">
        <f t="shared" si="4"/>
        <v>0.18181818181818182</v>
      </c>
    </row>
    <row r="62" spans="1:16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0.12121212121212122</v>
      </c>
      <c r="J62" s="3">
        <f t="shared" si="5"/>
        <v>0.12121212121212122</v>
      </c>
      <c r="K62" s="3">
        <f t="shared" si="4"/>
        <v>0.12121212121212122</v>
      </c>
    </row>
    <row r="63" spans="1:16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0.1095890410958904</v>
      </c>
      <c r="K63" s="3">
        <f t="shared" si="4"/>
        <v>0.1095890410958904</v>
      </c>
    </row>
    <row r="64" spans="1:16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8" workbookViewId="0">
      <selection activeCell="A53" sqref="A53:L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2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2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2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2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2" x14ac:dyDescent="0.2">
      <c r="A53" s="10">
        <v>42979</v>
      </c>
      <c r="B53" s="11">
        <v>9</v>
      </c>
      <c r="C53" s="11">
        <v>0</v>
      </c>
      <c r="D53" s="11">
        <v>0</v>
      </c>
      <c r="E53" s="11">
        <f t="shared" si="0"/>
        <v>9</v>
      </c>
      <c r="F53" s="12">
        <f t="shared" si="1"/>
        <v>0</v>
      </c>
      <c r="G53" s="13">
        <f t="shared" si="2"/>
        <v>0</v>
      </c>
      <c r="H53" s="13">
        <f>(D45+D46+D47+D48+D49+D50+D51+D52+D53)/(($B$45+E53)/2)</f>
        <v>0.11764705882352941</v>
      </c>
      <c r="I53" s="13">
        <f>(D51+D52+D53)/(($B$51+E53)/2)</f>
        <v>0</v>
      </c>
      <c r="J53" s="13">
        <f t="shared" si="5"/>
        <v>0.11764705882352941</v>
      </c>
      <c r="K53" s="13">
        <f t="shared" si="4"/>
        <v>0.11764705882352941</v>
      </c>
      <c r="L53" s="11"/>
    </row>
    <row r="54" spans="1:12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0.25</v>
      </c>
      <c r="I54" s="3">
        <f>(D51+D52+D53+D54)/(($B$51+E54)/2)</f>
        <v>0</v>
      </c>
      <c r="J54" s="3">
        <f t="shared" si="5"/>
        <v>0.25</v>
      </c>
      <c r="K54" s="3">
        <f t="shared" si="4"/>
        <v>0.25</v>
      </c>
    </row>
    <row r="55" spans="1:12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>
        <f>(D51+D52+D53+D54+D55)/(($B$51+E55)/2)</f>
        <v>0</v>
      </c>
      <c r="J55" s="3">
        <f t="shared" si="5"/>
        <v>0.25</v>
      </c>
      <c r="K55" s="3">
        <f t="shared" si="4"/>
        <v>0.25</v>
      </c>
    </row>
    <row r="56" spans="1:12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>
        <f>(D51+D52+D53+D54+D55+D56)/(($B$51+E56)/2)</f>
        <v>0</v>
      </c>
      <c r="J56" s="3">
        <f t="shared" si="5"/>
        <v>0.25</v>
      </c>
      <c r="K56" s="3">
        <f t="shared" si="4"/>
        <v>0.25</v>
      </c>
    </row>
    <row r="57" spans="1:12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0.25</v>
      </c>
      <c r="K57" s="3">
        <f t="shared" si="4"/>
        <v>0.25</v>
      </c>
    </row>
    <row r="58" spans="1:12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2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0.25</v>
      </c>
      <c r="K59" s="3">
        <f t="shared" si="4"/>
        <v>0.25</v>
      </c>
    </row>
    <row r="60" spans="1:12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2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2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2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2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34" zoomScaleNormal="100" workbookViewId="0">
      <selection activeCell="A53" sqref="A53:M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33</v>
      </c>
      <c r="C3">
        <v>4</v>
      </c>
      <c r="D3">
        <v>2</v>
      </c>
      <c r="E3">
        <f t="shared" ref="E3:E66" si="0">B3+C3-D3</f>
        <v>35</v>
      </c>
      <c r="F3" s="5">
        <f t="shared" ref="F3:F66" si="1">C3-D3</f>
        <v>2</v>
      </c>
      <c r="G3" s="3">
        <f t="shared" ref="G3:G66" si="2">D3/((B3+E3)/2)</f>
        <v>5.8823529411764705E-2</v>
      </c>
      <c r="H3" s="3">
        <f>D3/(($B$3+E3)/2)</f>
        <v>5.8823529411764705E-2</v>
      </c>
      <c r="I3" s="3">
        <f>D3/(($B$3+E3)/2)</f>
        <v>5.8823529411764705E-2</v>
      </c>
      <c r="J3" s="3"/>
      <c r="K3" s="3"/>
    </row>
    <row r="4" spans="1:16" x14ac:dyDescent="0.2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5.7142857142857141E-2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6" x14ac:dyDescent="0.2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2.8169014084507043E-2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6" x14ac:dyDescent="0.2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0.26470588235294118</v>
      </c>
      <c r="I6" s="3">
        <f>(D3+D4+D5+D6)/(($B$3+E6)/2)</f>
        <v>0.26470588235294118</v>
      </c>
      <c r="J6" s="3"/>
      <c r="K6" s="3"/>
    </row>
    <row r="7" spans="1:16" x14ac:dyDescent="0.2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0.39393939393939392</v>
      </c>
      <c r="I7" s="3">
        <f>(D3+D4+D5+D6+D7)/(($B$3+E7)/2)</f>
        <v>0.39393939393939392</v>
      </c>
      <c r="J7" s="3"/>
      <c r="K7" s="3"/>
    </row>
    <row r="8" spans="1:16" x14ac:dyDescent="0.2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6.0606060606060608E-2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6" x14ac:dyDescent="0.2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2.8571428571428571E-2</v>
      </c>
      <c r="H9" s="3">
        <f>D9/(($B$9+E9)/2)</f>
        <v>2.8571428571428571E-2</v>
      </c>
      <c r="I9" s="3">
        <f>(D3+D4+D5+D6+D7+D8+D9)/(($B$3+E9)/2)</f>
        <v>0.45714285714285713</v>
      </c>
      <c r="J9" s="3"/>
      <c r="K9" s="3"/>
    </row>
    <row r="10" spans="1:16" x14ac:dyDescent="0.2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8.2191780821917804E-2</v>
      </c>
      <c r="H10" s="3">
        <f>(D9+D10)/(($B$9+E10)/2)</f>
        <v>0.11594202898550725</v>
      </c>
      <c r="I10" s="3">
        <f>(D3+D4+D5+D6+D7+D8+D9+D10)/(($B$3+E10)/2)</f>
        <v>0.55072463768115942</v>
      </c>
      <c r="J10" s="3"/>
      <c r="K10" s="3"/>
    </row>
    <row r="11" spans="1:16" x14ac:dyDescent="0.2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5.5555555555555552E-2</v>
      </c>
      <c r="H11" s="3">
        <f>(D9+D10+D11)/(($B$9+E11)/2)</f>
        <v>0.17391304347826086</v>
      </c>
      <c r="I11" s="3">
        <f>(D3+D4+D5+D6+D7+D8+D9+D10+D11)/(($B$3+E11)/2)</f>
        <v>0.60869565217391308</v>
      </c>
      <c r="J11" s="3"/>
      <c r="K11" s="3"/>
    </row>
    <row r="12" spans="1:16" x14ac:dyDescent="0.2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5.5555555555555552E-2</v>
      </c>
      <c r="H12" s="3">
        <f>(D9+D10+D11+D12)/(($B$9+E12)/2)</f>
        <v>0.2318840579710145</v>
      </c>
      <c r="I12" s="3">
        <f>(D3+D4+D5+D6+D7+D8+D9+D10+D11+D12)/(($B$3+E12)/2)</f>
        <v>0.66666666666666663</v>
      </c>
      <c r="J12" s="3"/>
      <c r="K12" s="3"/>
    </row>
    <row r="13" spans="1:16" x14ac:dyDescent="0.2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2.8169014084507043E-2</v>
      </c>
      <c r="H13" s="3">
        <f>(D9+D10+D11+D12+D13)/(($B$9+E13)/2)</f>
        <v>0.26470588235294118</v>
      </c>
      <c r="I13" s="3">
        <f>(D3+D4+D5+D6+D7+D8+D9+D10+D11+D12+D13)/(($B$3+E13)/2)</f>
        <v>0.70588235294117652</v>
      </c>
      <c r="J13" s="3"/>
      <c r="K13" s="3"/>
    </row>
    <row r="14" spans="1:16" x14ac:dyDescent="0.2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8.9552238805970144E-2</v>
      </c>
      <c r="H14" s="3">
        <f>(D9+D10+D11+D12+D13+D14)/(($B$9+E14)/2)</f>
        <v>0.36923076923076925</v>
      </c>
      <c r="I14" s="3">
        <f>(D3+D4+D5+D6+D7+D8+D9+D10+D11+D12+D13+D14)/(($B$3+E14)/2)</f>
        <v>0.83076923076923082</v>
      </c>
      <c r="J14" s="3">
        <f t="shared" ref="J14:J35" si="3">(D3+D4+D5+D6+D7+D8+D9+D10+D11+D12+D13+D14)/((B3+E14)/2)</f>
        <v>0.83076923076923082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3.0303030303030304E-2</v>
      </c>
      <c r="H15" s="3">
        <f>(D9+D10+D11+D12+D13+D14+D15)/(($B$9+E15)/2)</f>
        <v>0.39393939393939392</v>
      </c>
      <c r="I15" s="3">
        <f>D15/(($B$15+E15)/2)</f>
        <v>3.0303030303030304E-2</v>
      </c>
      <c r="J15" s="3">
        <f t="shared" si="3"/>
        <v>0.76470588235294112</v>
      </c>
      <c r="K15" s="3">
        <f t="shared" si="4"/>
        <v>2.9411764705882353E-2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5.9701492537313432E-2</v>
      </c>
      <c r="H16" s="3">
        <f>(D9+D10+D11+D12+D13+D14+D15+D16)/(($B$9+E16)/2)</f>
        <v>0.44776119402985076</v>
      </c>
      <c r="I16" s="3">
        <f>(D15+D16)/(($B$15+E16)/2)</f>
        <v>8.9552238805970144E-2</v>
      </c>
      <c r="J16" s="3">
        <f t="shared" si="3"/>
        <v>0.75362318840579712</v>
      </c>
      <c r="K16" s="3">
        <f t="shared" si="4"/>
        <v>8.6956521739130432E-2</v>
      </c>
      <c r="L16">
        <v>2</v>
      </c>
      <c r="M16" s="6"/>
      <c r="O16" s="6"/>
      <c r="P16" s="6"/>
    </row>
    <row r="17" spans="1:16" x14ac:dyDescent="0.2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0.64615384615384619</v>
      </c>
      <c r="I17" s="3">
        <f>(D15+D16+D17)/(($B$15+E17)/2)</f>
        <v>0.27692307692307694</v>
      </c>
      <c r="J17" s="3">
        <f t="shared" si="3"/>
        <v>0.91176470588235292</v>
      </c>
      <c r="K17" s="3">
        <f t="shared" si="4"/>
        <v>0.26470588235294118</v>
      </c>
      <c r="L17">
        <v>6</v>
      </c>
      <c r="M17" s="6"/>
      <c r="P17" s="6"/>
    </row>
    <row r="18" spans="1:16" x14ac:dyDescent="0.2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9.2307692307692313E-2</v>
      </c>
      <c r="H18" s="3">
        <f>(D9+D10+D11+D12+D13+D14+D15+D16+D17+D18)/(($B$9+E18)/2)</f>
        <v>0.72727272727272729</v>
      </c>
      <c r="I18" s="3">
        <f>(D15+D16+D17+D18)/(($B$15+E18)/2)</f>
        <v>0.36363636363636365</v>
      </c>
      <c r="J18" s="3">
        <f t="shared" si="3"/>
        <v>0.88235294117647056</v>
      </c>
      <c r="K18" s="3">
        <f t="shared" si="4"/>
        <v>0.29411764705882354</v>
      </c>
      <c r="L18">
        <v>1</v>
      </c>
      <c r="M18" s="6"/>
      <c r="P18" s="6"/>
    </row>
    <row r="19" spans="1:16" x14ac:dyDescent="0.2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x14ac:dyDescent="0.2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6.3492063492063489E-2</v>
      </c>
      <c r="H20" s="3">
        <f>(D9+D10+D11+D12+D13+D14+D15+D16+D17+D18+D19+D20)/(($B$9+E20)/2)</f>
        <v>0.92307692307692313</v>
      </c>
      <c r="I20" s="3">
        <f>(D15+D16+D17+D18+D19+D20)/(($B$15+E20)/2)</f>
        <v>0.55384615384615388</v>
      </c>
      <c r="J20" s="3">
        <f t="shared" si="3"/>
        <v>0.92307692307692313</v>
      </c>
      <c r="K20" s="3">
        <f t="shared" si="4"/>
        <v>0.43076923076923079</v>
      </c>
      <c r="L20">
        <v>1</v>
      </c>
      <c r="M20" s="6"/>
      <c r="P20" s="6"/>
    </row>
    <row r="21" spans="1:16" x14ac:dyDescent="0.2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6.1538461538461542E-2</v>
      </c>
      <c r="H21" s="3">
        <f>D21/(($B$21+E21)/2)</f>
        <v>6.1538461538461542E-2</v>
      </c>
      <c r="I21" s="3">
        <f>(D15+D16+D17+D18+D19+D20+D21)/(($B$15+E21)/2)</f>
        <v>0.60606060606060608</v>
      </c>
      <c r="J21" s="3">
        <f t="shared" si="3"/>
        <v>0.88571428571428568</v>
      </c>
      <c r="K21" s="3">
        <f t="shared" si="4"/>
        <v>0.45714285714285713</v>
      </c>
      <c r="L21">
        <v>2</v>
      </c>
      <c r="M21" s="6"/>
      <c r="P21" s="6"/>
    </row>
    <row r="22" spans="1:16" x14ac:dyDescent="0.2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5.9701492537313432E-2</v>
      </c>
      <c r="H22" s="3">
        <f>(D21+D22)/(($B$21+E22)/2)</f>
        <v>0.12121212121212122</v>
      </c>
      <c r="I22" s="3">
        <f>(D15+D16+D17+D18+D19+D20+D21+D22)/(($B$15+E22)/2)</f>
        <v>0.65671641791044777</v>
      </c>
      <c r="J22" s="3">
        <f t="shared" si="3"/>
        <v>0.8571428571428571</v>
      </c>
      <c r="K22" s="3">
        <f t="shared" si="4"/>
        <v>0.51428571428571423</v>
      </c>
      <c r="L22">
        <v>2</v>
      </c>
      <c r="M22" s="6"/>
      <c r="P22" s="6"/>
    </row>
    <row r="23" spans="1:16" x14ac:dyDescent="0.2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5.9701492537313432E-2</v>
      </c>
      <c r="H23" s="3">
        <f>(D21+D22+D23)/(($B$21+E23)/2)</f>
        <v>0.18461538461538463</v>
      </c>
      <c r="I23" s="3">
        <f>(D15+D16+D17+D18+D19+D20+D21+D22+D23)/(($B$15+E23)/2)</f>
        <v>0.72727272727272729</v>
      </c>
      <c r="J23" s="3">
        <f t="shared" si="3"/>
        <v>0.86956521739130432</v>
      </c>
      <c r="K23" s="3">
        <f t="shared" si="4"/>
        <v>0.57971014492753625</v>
      </c>
      <c r="L23">
        <v>2</v>
      </c>
      <c r="M23" s="6"/>
      <c r="P23" s="6"/>
    </row>
    <row r="24" spans="1:16" x14ac:dyDescent="0.2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0.17910447761194029</v>
      </c>
      <c r="I24" s="3">
        <f>(D15+D16+D17+D18+D19+D20+D21+D22+D23+D24)/(($B$15+E24)/2)</f>
        <v>0.70588235294117652</v>
      </c>
      <c r="J24" s="3">
        <f t="shared" si="3"/>
        <v>0.78873239436619713</v>
      </c>
      <c r="K24" s="3">
        <f t="shared" si="4"/>
        <v>0.56338028169014087</v>
      </c>
      <c r="L24">
        <v>0</v>
      </c>
      <c r="M24" s="6"/>
    </row>
    <row r="25" spans="1:16" x14ac:dyDescent="0.2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8.5714285714285715E-2</v>
      </c>
      <c r="H25" s="3">
        <f>(D21+D22+D23+D24+D25)/(($B$21+E25)/2)</f>
        <v>0.26865671641791045</v>
      </c>
      <c r="I25" s="3">
        <f>(D15+D16+D17+D18+D19+D20+D21+D22+D23+D24+D25)/(($B$15+E25)/2)</f>
        <v>0.79411764705882348</v>
      </c>
      <c r="J25" s="3">
        <f t="shared" si="3"/>
        <v>0.8571428571428571</v>
      </c>
      <c r="K25" s="3">
        <f t="shared" si="4"/>
        <v>0.65714285714285714</v>
      </c>
      <c r="L25">
        <v>3</v>
      </c>
      <c r="M25" s="6"/>
      <c r="P25" s="6"/>
    </row>
    <row r="26" spans="1:16" x14ac:dyDescent="0.2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2.8571428571428571E-2</v>
      </c>
      <c r="H26" s="3">
        <f>(D21+D22+D23+D24+D25+D26)/(($B$21+E26)/2)</f>
        <v>0.29850746268656714</v>
      </c>
      <c r="I26" s="3">
        <f>(D15+D16+D17+D18+D19+D20+D21+D22+D23+D24+D25+D26)/(($B$15+E26)/2)</f>
        <v>0.82352941176470584</v>
      </c>
      <c r="J26" s="3">
        <f t="shared" si="3"/>
        <v>0.82352941176470584</v>
      </c>
      <c r="K26" s="3">
        <f t="shared" si="4"/>
        <v>0.70588235294117652</v>
      </c>
      <c r="L26">
        <v>1</v>
      </c>
      <c r="M26" s="6"/>
      <c r="P26" s="6"/>
    </row>
    <row r="27" spans="1:16" x14ac:dyDescent="0.2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6.25E-2</v>
      </c>
      <c r="H27" s="3">
        <f>(D21+D22+D23+D24+D25+D26+D27)/(($B$21+E27)/2)</f>
        <v>0.38095238095238093</v>
      </c>
      <c r="I27" s="3">
        <f>D27/(($B$27+E27)/2)</f>
        <v>6.25E-2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x14ac:dyDescent="0.2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0.93939393939393945</v>
      </c>
      <c r="K28" s="3">
        <f t="shared" si="4"/>
        <v>0.78787878787878785</v>
      </c>
      <c r="L28">
        <v>3</v>
      </c>
      <c r="M28" s="6">
        <v>1</v>
      </c>
      <c r="P28" s="6"/>
    </row>
    <row r="29" spans="1:16" x14ac:dyDescent="0.2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9.375E-2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0.63492063492063489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6.5573770491803282E-2</v>
      </c>
      <c r="H31" s="3">
        <f>(D21+D22+D23+D24+D25+D26+D27+D28+D29+D30+D31)/(($B$21+E31)/2)</f>
        <v>0.70967741935483875</v>
      </c>
      <c r="I31" s="3">
        <f>(D27+D28+D29+D30+D31)/(($B$27+E31)/2)</f>
        <v>0.38095238095238093</v>
      </c>
      <c r="J31" s="3">
        <f t="shared" si="3"/>
        <v>0.78688524590163933</v>
      </c>
      <c r="K31" s="3">
        <f t="shared" si="4"/>
        <v>0.68852459016393441</v>
      </c>
      <c r="L31">
        <v>2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6.6666666666666666E-2</v>
      </c>
      <c r="H32" s="3">
        <f>(D21+D22+D23+D24+D25+D26+D27+D28+D29+D30+D31+D32)/(($B$21+E32)/2)</f>
        <v>0.77419354838709675</v>
      </c>
      <c r="I32" s="3">
        <f>(D27+D28+D29+D30+D31+D32)/(($B$27+E32)/2)</f>
        <v>0.44444444444444442</v>
      </c>
      <c r="J32" s="3">
        <f t="shared" si="3"/>
        <v>0.77419354838709675</v>
      </c>
      <c r="K32" s="3">
        <f t="shared" si="4"/>
        <v>0.67741935483870963</v>
      </c>
      <c r="L32">
        <v>1</v>
      </c>
      <c r="M32" s="6">
        <v>1</v>
      </c>
      <c r="P32" s="6"/>
    </row>
    <row r="33" spans="1:16" x14ac:dyDescent="0.2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0.55737704918032782</v>
      </c>
      <c r="J33" s="3">
        <f t="shared" si="3"/>
        <v>0.81967213114754101</v>
      </c>
      <c r="K33" s="3">
        <f t="shared" si="4"/>
        <v>0.72131147540983609</v>
      </c>
      <c r="L33">
        <v>3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0.63492063492063489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x14ac:dyDescent="0.2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9.6774193548387094E-2</v>
      </c>
      <c r="H35" s="3">
        <f>(D33+D34+D35)/(($B$33+E35)/2)</f>
        <v>0.29032258064516131</v>
      </c>
      <c r="I35" s="3">
        <f>(D27+D28+D29+D30+D31+D32+D33+D34+D35)/(($B$27+E35)/2)</f>
        <v>0.70769230769230773</v>
      </c>
      <c r="J35" s="3">
        <f t="shared" si="3"/>
        <v>0.83076923076923082</v>
      </c>
      <c r="K35" s="3">
        <f t="shared" si="4"/>
        <v>0.7384615384615385</v>
      </c>
      <c r="L35">
        <v>3</v>
      </c>
      <c r="M35" s="6"/>
      <c r="P35" s="6"/>
    </row>
    <row r="36" spans="1:16" x14ac:dyDescent="0.2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0.86153846153846159</v>
      </c>
      <c r="L36">
        <v>4</v>
      </c>
      <c r="P36" s="6"/>
    </row>
    <row r="37" spans="1:16" x14ac:dyDescent="0.2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3.2258064516129031E-2</v>
      </c>
      <c r="H37" s="3">
        <f>(D33+D34+D35+D36+D37)/(($B$33+E37)/2)</f>
        <v>0.45161290322580644</v>
      </c>
      <c r="I37" s="3">
        <f>(D27+D28+D29+D30+D31+D32+D33+D34+D35+D36+D37)/(($B$27+E37)/2)</f>
        <v>0.86153846153846159</v>
      </c>
      <c r="J37" s="3">
        <f>(D26+D27+D28+D29+D30+D31+D32+D33+D34+D35+D36+D37)/((B26+E37)/2)</f>
        <v>0.86567164179104472</v>
      </c>
      <c r="K37" s="3">
        <f t="shared" si="4"/>
        <v>0.77611940298507465</v>
      </c>
      <c r="L37">
        <v>1</v>
      </c>
      <c r="P37" s="6"/>
    </row>
    <row r="38" spans="1:16" x14ac:dyDescent="0.2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3.1746031746031744E-2</v>
      </c>
      <c r="H38" s="3">
        <f>(D33+D34+D35+D36+D37+D38)/(($B$33+E38)/2)</f>
        <v>0.49180327868852458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x14ac:dyDescent="0.2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9.8360655737704916E-2</v>
      </c>
      <c r="H39" s="3">
        <f>(D33+D34+D35+D36+D37+D38+D39)/(($B$33+E39)/2)</f>
        <v>0.6</v>
      </c>
      <c r="I39" s="3">
        <f>D39/(($B$39+E39)/2)</f>
        <v>9.8360655737704916E-2</v>
      </c>
      <c r="J39" s="3">
        <f t="shared" ref="J39:J86" si="5">(D28+D29+D30+D31+D32+D33+D34+D35+D36+D37+D38+D39)/((B28+E39)/2)</f>
        <v>0.98360655737704916</v>
      </c>
      <c r="K39" s="3">
        <f t="shared" si="4"/>
        <v>0.85245901639344257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3.1746031746031744E-2</v>
      </c>
      <c r="H40" s="3">
        <f>(D33+D34+D35+D36+D37+D38+D39+D40)/(($B$33+E40)/2)</f>
        <v>0.60317460317460314</v>
      </c>
      <c r="I40" s="3">
        <f>(D39+D40)/(($B$39+E40)/2)</f>
        <v>0.125</v>
      </c>
      <c r="J40" s="3">
        <f t="shared" si="5"/>
        <v>0.83076923076923082</v>
      </c>
      <c r="K40" s="3">
        <f t="shared" si="4"/>
        <v>0.7384615384615385</v>
      </c>
      <c r="L40">
        <v>1</v>
      </c>
      <c r="P40" s="6"/>
    </row>
    <row r="41" spans="1:16" x14ac:dyDescent="0.2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6.1538461538461542E-2</v>
      </c>
      <c r="H41" s="3">
        <f>(D33+D34+D35+D36+D37+D38+D39+D40+D41)/(($B$33+E41)/2)</f>
        <v>0.67741935483870963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x14ac:dyDescent="0.2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6.3492063492063489E-2</v>
      </c>
      <c r="H42" s="3">
        <f>(D33+D34+D35+D36+D37+D38+D39+D40+D41+D42)/(($B$33+E42)/2)</f>
        <v>0.75409836065573765</v>
      </c>
      <c r="I42" s="3">
        <f>(D39+D40+D41+D42)/(($B$39+E42)/2)</f>
        <v>0.25806451612903225</v>
      </c>
      <c r="J42" s="3">
        <f t="shared" si="5"/>
        <v>0.87096774193548387</v>
      </c>
      <c r="K42" s="3">
        <f t="shared" si="4"/>
        <v>0.80645161290322576</v>
      </c>
      <c r="L42">
        <v>2</v>
      </c>
      <c r="P42" s="6"/>
    </row>
    <row r="43" spans="1:16" x14ac:dyDescent="0.2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0.96666666666666667</v>
      </c>
      <c r="K43" s="3">
        <f t="shared" si="4"/>
        <v>0.9</v>
      </c>
      <c r="L43">
        <v>4</v>
      </c>
      <c r="P43" s="6"/>
    </row>
    <row r="44" spans="1:16" x14ac:dyDescent="0.2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6.8965517241379309E-2</v>
      </c>
      <c r="H44" s="3">
        <f>(D33+D34+D35+D36+D37+D38+D39+D40+D41+D42+D43+D44)/(($B$33+E44)/2)</f>
        <v>1</v>
      </c>
      <c r="I44" s="3">
        <f>(D39+D40+D41+D42+D43+D44)/(($B$39+E44)/2)</f>
        <v>0.47457627118644069</v>
      </c>
      <c r="J44" s="3">
        <f t="shared" si="5"/>
        <v>1</v>
      </c>
      <c r="K44" s="3">
        <f t="shared" si="4"/>
        <v>0.96551724137931039</v>
      </c>
      <c r="L44">
        <v>2</v>
      </c>
      <c r="P44" s="6"/>
    </row>
    <row r="45" spans="1:16" x14ac:dyDescent="0.2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3.6363636363636362E-2</v>
      </c>
      <c r="H45" s="3">
        <f>(D45)/(($B$45+E45)/2)</f>
        <v>3.6363636363636362E-2</v>
      </c>
      <c r="I45" s="3">
        <f>(D39+D40+D41+D42+D43+D44+D45)/(($B$39+E45)/2)</f>
        <v>0.51724137931034486</v>
      </c>
      <c r="J45" s="3">
        <f t="shared" si="5"/>
        <v>0.98181818181818181</v>
      </c>
      <c r="K45" s="3">
        <f t="shared" si="4"/>
        <v>0.94545454545454544</v>
      </c>
      <c r="L45">
        <v>1</v>
      </c>
      <c r="P45" s="6"/>
    </row>
    <row r="46" spans="1:16" x14ac:dyDescent="0.2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7.5471698113207544E-2</v>
      </c>
      <c r="H46" s="3">
        <f>(D45+D46)/(($B$45+E46)/2)</f>
        <v>0.1111111111111111</v>
      </c>
      <c r="I46" s="3">
        <f>(D39+D40+D41+D42+D43+D44+D45+D46)/(($B$39+E46)/2)</f>
        <v>0.59649122807017541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x14ac:dyDescent="0.2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0.22222222222222221</v>
      </c>
      <c r="H47" s="3">
        <f>(D45+D46+D47)/(($B$45+E47)/2)</f>
        <v>0.32142857142857145</v>
      </c>
      <c r="I47" s="3">
        <f>(D39+D40+D41+D42+D43+D44+D45+D46+D47)/(($B$39+E47)/2)</f>
        <v>0.77966101694915257</v>
      </c>
      <c r="J47" s="3">
        <f t="shared" si="5"/>
        <v>0.96666666666666667</v>
      </c>
      <c r="K47" s="3">
        <f t="shared" si="4"/>
        <v>0.93333333333333335</v>
      </c>
      <c r="L47">
        <v>6</v>
      </c>
      <c r="P47" s="6"/>
    </row>
    <row r="48" spans="1:16" x14ac:dyDescent="0.2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3.4482758620689655E-2</v>
      </c>
      <c r="H48" s="3">
        <f>(D45+D46+D47+D48)/(($B$45+E48)/2)</f>
        <v>0.34482758620689657</v>
      </c>
      <c r="I48" s="3">
        <f>(D39+D40+D41+D42+D43+D44+D45+D46+D47+D48)/(($B$39+E48)/2)</f>
        <v>0.78688524590163933</v>
      </c>
      <c r="J48" s="3">
        <f t="shared" si="5"/>
        <v>0.8666666666666667</v>
      </c>
      <c r="K48" s="3">
        <f t="shared" si="4"/>
        <v>0.83333333333333337</v>
      </c>
      <c r="L48">
        <v>1</v>
      </c>
      <c r="P48" s="6"/>
    </row>
    <row r="49" spans="1:16" x14ac:dyDescent="0.2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6.1538461538461542E-2</v>
      </c>
      <c r="H49" s="3">
        <f>(D45+D46+D47+D48+D49)/(($B$45+E49)/2)</f>
        <v>0.38095238095238093</v>
      </c>
      <c r="I49" s="3">
        <f>(D39+D40+D41+D42+D43+D44+D45+D46+D47+D48+D49)/(($B$39+E49)/2)</f>
        <v>0.78787878787878785</v>
      </c>
      <c r="J49" s="3">
        <f t="shared" si="5"/>
        <v>0.80597014925373134</v>
      </c>
      <c r="K49" s="3">
        <f t="shared" si="4"/>
        <v>0.77611940298507465</v>
      </c>
      <c r="L49">
        <v>2</v>
      </c>
      <c r="P49" s="6"/>
    </row>
    <row r="50" spans="1:16" x14ac:dyDescent="0.2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5.8823529411764705E-2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9.0909090909090912E-2</v>
      </c>
      <c r="H51" s="3">
        <f>(D45+D46+D47+D48+D49+D50+D51)/(($B$45+E51)/2)</f>
        <v>0.55737704918032782</v>
      </c>
      <c r="I51" s="3">
        <f>D51/(($B$51+E51)/2)</f>
        <v>9.0909090909090912E-2</v>
      </c>
      <c r="J51" s="3">
        <f t="shared" si="5"/>
        <v>0.88888888888888884</v>
      </c>
      <c r="K51" s="3">
        <f t="shared" si="4"/>
        <v>0.88888888888888884</v>
      </c>
      <c r="L51">
        <v>3</v>
      </c>
      <c r="P51" s="6"/>
    </row>
    <row r="52" spans="1:16" x14ac:dyDescent="0.2">
      <c r="A52" s="2">
        <v>42948</v>
      </c>
      <c r="B52">
        <v>33</v>
      </c>
      <c r="C52">
        <v>0</v>
      </c>
      <c r="D52">
        <v>2</v>
      </c>
      <c r="E52">
        <f t="shared" si="0"/>
        <v>31</v>
      </c>
      <c r="F52" s="5">
        <f t="shared" si="1"/>
        <v>-2</v>
      </c>
      <c r="G52" s="3">
        <f t="shared" si="2"/>
        <v>6.25E-2</v>
      </c>
      <c r="H52" s="3">
        <f>(D45+D46+D47+D48+D49+D50+D51+D52)/(($B$45+E52)/2)</f>
        <v>0.64406779661016944</v>
      </c>
      <c r="I52" s="3">
        <f>(D51+D52)/(($B$51+E52)/2)</f>
        <v>0.15625</v>
      </c>
      <c r="J52" s="3">
        <f t="shared" si="5"/>
        <v>0.90625</v>
      </c>
      <c r="K52" s="3">
        <f t="shared" si="4"/>
        <v>0.90625</v>
      </c>
      <c r="L52">
        <v>2</v>
      </c>
      <c r="P52" s="6"/>
    </row>
    <row r="53" spans="1:16" x14ac:dyDescent="0.2">
      <c r="A53" s="10">
        <v>42979</v>
      </c>
      <c r="B53" s="11">
        <v>31</v>
      </c>
      <c r="C53" s="11">
        <v>3</v>
      </c>
      <c r="D53" s="11">
        <v>4</v>
      </c>
      <c r="E53" s="11">
        <f t="shared" si="0"/>
        <v>30</v>
      </c>
      <c r="F53" s="12">
        <f t="shared" si="1"/>
        <v>-1</v>
      </c>
      <c r="G53" s="13">
        <f t="shared" si="2"/>
        <v>0.13114754098360656</v>
      </c>
      <c r="H53" s="13">
        <f>(D45+D46+D47+D48+D49+D50+D51+D52+D53)/(($B$45+E53)/2)</f>
        <v>0.7931034482758621</v>
      </c>
      <c r="I53" s="13">
        <f>(D51+D52+D53)/(($B$51+E53)/2)</f>
        <v>0.2857142857142857</v>
      </c>
      <c r="J53" s="13">
        <f t="shared" si="5"/>
        <v>1</v>
      </c>
      <c r="K53" s="13">
        <f t="shared" si="4"/>
        <v>1</v>
      </c>
      <c r="L53" s="11">
        <v>4</v>
      </c>
      <c r="M53" s="11"/>
      <c r="P53" s="6"/>
    </row>
    <row r="54" spans="1:16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1.6428571428571428</v>
      </c>
      <c r="I54" s="3">
        <f>(D51+D52+D53+D54)/(($B$51+E54)/2)</f>
        <v>0.54545454545454541</v>
      </c>
      <c r="J54" s="3">
        <f t="shared" si="5"/>
        <v>1.8709677419354838</v>
      </c>
      <c r="K54" s="3">
        <f t="shared" si="4"/>
        <v>1.8709677419354838</v>
      </c>
    </row>
    <row r="55" spans="1:16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1.6428571428571428</v>
      </c>
      <c r="I55" s="3">
        <f>(D51+D52+D53+D54+D55)/(($B$51+E55)/2)</f>
        <v>0.54545454545454541</v>
      </c>
      <c r="J55" s="3">
        <f t="shared" si="5"/>
        <v>1.6666666666666667</v>
      </c>
      <c r="K55" s="3">
        <f t="shared" si="4"/>
        <v>1.6666666666666667</v>
      </c>
    </row>
    <row r="56" spans="1:16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1.6428571428571428</v>
      </c>
      <c r="I56" s="3">
        <f>(D51+D52+D53+D54+D55+D56)/(($B$51+E56)/2)</f>
        <v>0.54545454545454541</v>
      </c>
      <c r="J56" s="3">
        <f t="shared" si="5"/>
        <v>1.6428571428571428</v>
      </c>
      <c r="K56" s="3">
        <f t="shared" si="4"/>
        <v>1.6428571428571428</v>
      </c>
    </row>
    <row r="57" spans="1:16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0.54545454545454541</v>
      </c>
      <c r="J57" s="3">
        <f t="shared" si="5"/>
        <v>1.6296296296296295</v>
      </c>
      <c r="K57" s="3">
        <f t="shared" si="4"/>
        <v>1.6296296296296295</v>
      </c>
    </row>
    <row r="58" spans="1:16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0.54545454545454541</v>
      </c>
      <c r="J58" s="3">
        <f t="shared" si="5"/>
        <v>1.5384615384615385</v>
      </c>
      <c r="K58" s="3">
        <f t="shared" si="4"/>
        <v>1.5384615384615385</v>
      </c>
    </row>
    <row r="59" spans="1:16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0.54545454545454541</v>
      </c>
      <c r="J59" s="3">
        <f t="shared" si="5"/>
        <v>1</v>
      </c>
      <c r="K59" s="3">
        <f t="shared" si="4"/>
        <v>1</v>
      </c>
    </row>
    <row r="60" spans="1:16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0.54545454545454541</v>
      </c>
      <c r="J60" s="3">
        <f t="shared" si="5"/>
        <v>0.8666666666666667</v>
      </c>
      <c r="K60" s="3">
        <f t="shared" si="4"/>
        <v>0.8666666666666667</v>
      </c>
    </row>
    <row r="61" spans="1:16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0.54545454545454541</v>
      </c>
      <c r="J61" s="3">
        <f t="shared" si="5"/>
        <v>0.62857142857142856</v>
      </c>
      <c r="K61" s="3">
        <f t="shared" si="4"/>
        <v>0.62857142857142856</v>
      </c>
    </row>
    <row r="62" spans="1:16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0.54545454545454541</v>
      </c>
      <c r="J62" s="3">
        <f t="shared" si="5"/>
        <v>0.54545454545454541</v>
      </c>
      <c r="K62" s="3">
        <f t="shared" si="4"/>
        <v>0.54545454545454541</v>
      </c>
    </row>
    <row r="63" spans="1:16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0.36363636363636365</v>
      </c>
      <c r="K63" s="3">
        <f t="shared" si="4"/>
        <v>0.36363636363636365</v>
      </c>
    </row>
    <row r="64" spans="1:16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0.25806451612903225</v>
      </c>
      <c r="K64" s="3">
        <f t="shared" si="4"/>
        <v>0.25806451612903225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5" workbookViewId="0">
      <selection activeCell="J53" sqref="J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1</v>
      </c>
      <c r="D3">
        <v>1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6" x14ac:dyDescent="0.2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0.33333333333333331</v>
      </c>
      <c r="I6" s="3">
        <f>(D3+D4+D5+D6)/(($B$3+E6)/2)</f>
        <v>0.33333333333333331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0.33333333333333331</v>
      </c>
      <c r="I7" s="3">
        <f>(D3+D4+D5+D6+D7)/(($B$3+E7)/2)</f>
        <v>0.33333333333333331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0.33333333333333331</v>
      </c>
      <c r="I8" s="3">
        <f>(D3+D4+D5+D6+D7+D8)/(($B$3+E8)/2)</f>
        <v>0.33333333333333331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0.33333333333333331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0.33333333333333331</v>
      </c>
      <c r="J10" s="3"/>
      <c r="K10" s="3"/>
    </row>
    <row r="11" spans="1:16" x14ac:dyDescent="0.2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t="shared" ref="J14:J35" si="3">(D3+D4+D5+D6+D7+D8+D9+D10+D11+D12+D13+D14)/((B3+E14)/2)</f>
        <v>0.5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0.61538461538461542</v>
      </c>
      <c r="K16" s="3">
        <f t="shared" si="4"/>
        <v>0.30769230769230771</v>
      </c>
      <c r="L16">
        <v>1</v>
      </c>
      <c r="M16" s="6"/>
      <c r="O16" s="6"/>
      <c r="P16" s="6"/>
    </row>
    <row r="17" spans="1:16" x14ac:dyDescent="0.2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0.61538461538461542</v>
      </c>
      <c r="I19" s="3">
        <f>(D15+D16+D17+D18+D19)/(($B$15+E19)/2)</f>
        <v>0.4</v>
      </c>
      <c r="J19" s="3">
        <f t="shared" si="3"/>
        <v>0.61538461538461542</v>
      </c>
      <c r="K19" s="3">
        <f t="shared" si="4"/>
        <v>0.46153846153846156</v>
      </c>
      <c r="L19">
        <v>1</v>
      </c>
      <c r="M19" s="6"/>
      <c r="P19" s="6"/>
    </row>
    <row r="20" spans="1:16" x14ac:dyDescent="0.2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0.76923076923076927</v>
      </c>
      <c r="I20" s="3">
        <f>(D15+D16+D17+D18+D19+D20)/(($B$15+E20)/2)</f>
        <v>0.53333333333333333</v>
      </c>
      <c r="J20" s="3">
        <f t="shared" si="3"/>
        <v>0.76923076923076927</v>
      </c>
      <c r="K20" s="3">
        <f t="shared" si="4"/>
        <v>0.61538461538461542</v>
      </c>
      <c r="L20">
        <v>1</v>
      </c>
      <c r="M20" s="6"/>
      <c r="P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0.53333333333333333</v>
      </c>
      <c r="J21" s="3">
        <f t="shared" si="3"/>
        <v>0.76923076923076927</v>
      </c>
      <c r="K21" s="3">
        <f t="shared" si="4"/>
        <v>0.61538461538461542</v>
      </c>
      <c r="L21"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0.53333333333333333</v>
      </c>
      <c r="J22" s="3">
        <f t="shared" si="3"/>
        <v>0.76923076923076927</v>
      </c>
      <c r="K22" s="3">
        <f t="shared" si="4"/>
        <v>0.61538461538461542</v>
      </c>
      <c r="L22">
        <v>0</v>
      </c>
      <c r="M22" s="6"/>
    </row>
    <row r="23" spans="1:16" x14ac:dyDescent="0.2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6" x14ac:dyDescent="0.2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6" x14ac:dyDescent="0.2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6" x14ac:dyDescent="0.2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t="shared" ref="J39:J86" si="5">(D28+D29+D30+D31+D32+D33+D34+D35+D36+D37+D38+D39)/((B28+E39)/2)</f>
        <v>0.125</v>
      </c>
      <c r="K39" s="3">
        <f t="shared" si="4"/>
        <v>0.125</v>
      </c>
      <c r="L39">
        <v>0</v>
      </c>
    </row>
    <row r="40" spans="1:16" x14ac:dyDescent="0.2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6" x14ac:dyDescent="0.2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x14ac:dyDescent="0.2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6" x14ac:dyDescent="0.2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3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3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3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3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  <c r="L52">
        <v>0</v>
      </c>
    </row>
    <row r="53" spans="1:13" x14ac:dyDescent="0.2">
      <c r="A53" s="10">
        <v>42979</v>
      </c>
      <c r="B53" s="11">
        <v>8</v>
      </c>
      <c r="C53" s="11">
        <v>0</v>
      </c>
      <c r="D53" s="11">
        <v>0</v>
      </c>
      <c r="E53" s="11">
        <f t="shared" si="0"/>
        <v>8</v>
      </c>
      <c r="F53" s="12">
        <f t="shared" si="1"/>
        <v>0</v>
      </c>
      <c r="G53" s="13">
        <f t="shared" si="2"/>
        <v>0</v>
      </c>
      <c r="H53" s="13">
        <f>(D45+D46+D47+D48+D49+D50+D51+D52+D53)/(($B$45+E53)/2)</f>
        <v>0</v>
      </c>
      <c r="I53" s="13">
        <f>(D51+D52+D53)/(($B$51+E53)/2)</f>
        <v>0</v>
      </c>
      <c r="J53" s="13">
        <f t="shared" si="5"/>
        <v>0.125</v>
      </c>
      <c r="K53" s="13">
        <f t="shared" si="4"/>
        <v>0.125</v>
      </c>
      <c r="L53" s="11">
        <v>0</v>
      </c>
      <c r="M53" s="11"/>
    </row>
    <row r="54" spans="1:13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3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3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3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3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3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3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3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3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3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3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8" workbookViewId="0">
      <selection activeCell="J53" sqref="J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10">
        <v>42979</v>
      </c>
      <c r="B53" s="11">
        <v>33</v>
      </c>
      <c r="C53" s="11">
        <v>0</v>
      </c>
      <c r="D53" s="11">
        <v>0</v>
      </c>
      <c r="E53" s="11">
        <f t="shared" si="0"/>
        <v>33</v>
      </c>
      <c r="F53" s="12">
        <f t="shared" si="1"/>
        <v>0</v>
      </c>
      <c r="G53" s="13">
        <f t="shared" si="2"/>
        <v>0</v>
      </c>
      <c r="H53" s="13">
        <f>(D45+D46+D47+D48+D49+D50+D51+D52+D53)/(($B$45+E53)/2)</f>
        <v>0.18181818181818182</v>
      </c>
      <c r="I53" s="13">
        <f>(D51+D52+D53)/(($B$51+E53)/2)</f>
        <v>0</v>
      </c>
      <c r="J53" s="13">
        <f t="shared" si="5"/>
        <v>0.23880597014925373</v>
      </c>
      <c r="K53" s="13">
        <f t="shared" si="4"/>
        <v>0.23880597014925373</v>
      </c>
      <c r="L53" s="11">
        <v>0</v>
      </c>
      <c r="M53" s="11"/>
    </row>
    <row r="54" spans="1:16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0.36363636363636365</v>
      </c>
      <c r="I54" s="3">
        <f>(D51+D52+D53+D54)/(($B$51+E54)/2)</f>
        <v>0</v>
      </c>
      <c r="J54" s="3">
        <f t="shared" si="5"/>
        <v>0.47058823529411764</v>
      </c>
      <c r="K54" s="3">
        <f t="shared" si="4"/>
        <v>0.47058823529411764</v>
      </c>
    </row>
    <row r="55" spans="1:16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0.36363636363636365</v>
      </c>
      <c r="I55" s="3">
        <f>(D51+D52+D53+D54+D55)/(($B$51+E55)/2)</f>
        <v>0</v>
      </c>
      <c r="J55" s="3">
        <f t="shared" si="5"/>
        <v>0.47058823529411764</v>
      </c>
      <c r="K55" s="3">
        <f t="shared" si="4"/>
        <v>0.47058823529411764</v>
      </c>
    </row>
    <row r="56" spans="1:16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0.36363636363636365</v>
      </c>
      <c r="I56" s="3">
        <f>(D51+D52+D53+D54+D55+D56)/(($B$51+E56)/2)</f>
        <v>0</v>
      </c>
      <c r="J56" s="3">
        <f t="shared" si="5"/>
        <v>0.36363636363636365</v>
      </c>
      <c r="K56" s="3">
        <f t="shared" si="4"/>
        <v>0.36363636363636365</v>
      </c>
    </row>
    <row r="57" spans="1:16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0.35294117647058826</v>
      </c>
      <c r="K57" s="3">
        <f t="shared" si="4"/>
        <v>0.35294117647058826</v>
      </c>
    </row>
    <row r="58" spans="1:16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0.22857142857142856</v>
      </c>
      <c r="K58" s="3">
        <f t="shared" si="4"/>
        <v>0.22857142857142856</v>
      </c>
    </row>
    <row r="59" spans="1:16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0.22857142857142856</v>
      </c>
      <c r="K59" s="3">
        <f t="shared" si="4"/>
        <v>0.22857142857142856</v>
      </c>
    </row>
    <row r="60" spans="1:16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0.11764705882352941</v>
      </c>
      <c r="K60" s="3">
        <f t="shared" si="4"/>
        <v>0.11764705882352941</v>
      </c>
    </row>
    <row r="61" spans="1:16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6.0606060606060608E-2</v>
      </c>
      <c r="K61" s="3">
        <f t="shared" si="4"/>
        <v>6.0606060606060608E-2</v>
      </c>
    </row>
    <row r="62" spans="1:16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3" workbookViewId="0">
      <selection activeCell="J53" sqref="J5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2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2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2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2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2" x14ac:dyDescent="0.2">
      <c r="A53" s="10">
        <v>42979</v>
      </c>
      <c r="B53" s="11">
        <v>5</v>
      </c>
      <c r="C53" s="11">
        <v>0</v>
      </c>
      <c r="D53" s="11">
        <v>0</v>
      </c>
      <c r="E53" s="11">
        <f t="shared" si="0"/>
        <v>5</v>
      </c>
      <c r="F53" s="12">
        <f t="shared" si="1"/>
        <v>0</v>
      </c>
      <c r="G53" s="13">
        <f t="shared" si="2"/>
        <v>0</v>
      </c>
      <c r="H53" s="13">
        <f>(D45+D46+D47+D48+D49+D50+D51+D52+D53)/(($B$45+E53)/2)</f>
        <v>0</v>
      </c>
      <c r="I53" s="13">
        <f>(D51+D52+D53)/(($B$51+E53)/2)</f>
        <v>0</v>
      </c>
      <c r="J53" s="13">
        <f t="shared" si="5"/>
        <v>0</v>
      </c>
      <c r="K53" s="13">
        <f t="shared" si="4"/>
        <v>0</v>
      </c>
      <c r="L53" s="11"/>
    </row>
    <row r="54" spans="1:12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2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2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2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2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2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2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2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2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2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2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CHS CM</vt:lpstr>
      <vt:lpstr>CHS CM Supv</vt:lpstr>
      <vt:lpstr>Devereux CM</vt:lpstr>
      <vt:lpstr>Devereux CM Supv</vt:lpstr>
      <vt:lpstr>Gulf Coast CM</vt:lpstr>
      <vt:lpstr>Gulf Coast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2017-10-26T15:20:25Z</dcterms:modified>
</cp:coreProperties>
</file>